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岗位" sheetId="1" r:id="rId1"/>
  </sheets>
  <definedNames>
    <definedName name="_xlnm._FilterDatabase" localSheetId="0" hidden="1">需求岗位!$3:$71</definedName>
    <definedName name="_xlnm.Print_Titles" localSheetId="0">需求岗位!$1:$2</definedName>
    <definedName name="_xlnm.Print_Area" localSheetId="0">需求岗位!$A$1:$T$71</definedName>
  </definedNames>
  <calcPr calcId="144525"/>
</workbook>
</file>

<file path=xl/sharedStrings.xml><?xml version="1.0" encoding="utf-8"?>
<sst xmlns="http://schemas.openxmlformats.org/spreadsheetml/2006/main" count="411" uniqueCount="162">
  <si>
    <t>单位</t>
  </si>
  <si>
    <t>科室</t>
  </si>
  <si>
    <t>科室代码</t>
  </si>
  <si>
    <t>合计</t>
  </si>
  <si>
    <t>博士</t>
  </si>
  <si>
    <t>临床医学“5+3”一体化</t>
  </si>
  <si>
    <t>七年制</t>
  </si>
  <si>
    <t>硕士</t>
  </si>
  <si>
    <t>本科</t>
  </si>
  <si>
    <t>备注</t>
  </si>
  <si>
    <t>所学专业</t>
  </si>
  <si>
    <t>人数</t>
  </si>
  <si>
    <t>岗位</t>
  </si>
  <si>
    <t>四院</t>
  </si>
  <si>
    <t>小计</t>
  </si>
  <si>
    <t>呼吸科</t>
  </si>
  <si>
    <t>内科学或外科学</t>
  </si>
  <si>
    <t>医师</t>
  </si>
  <si>
    <t>内科学（呼吸系病）</t>
  </si>
  <si>
    <t>医技</t>
  </si>
  <si>
    <t>临床医学</t>
  </si>
  <si>
    <t>医技岗位从事运动肺功。本科：毕业学校哈医大及以上。</t>
  </si>
  <si>
    <t>消化科</t>
  </si>
  <si>
    <t>内科学（消化系病）</t>
  </si>
  <si>
    <t>内科学</t>
  </si>
  <si>
    <t>血液科</t>
  </si>
  <si>
    <t>内科学（血液病）</t>
  </si>
  <si>
    <t>具有执业医师资格证</t>
  </si>
  <si>
    <t>心内科</t>
  </si>
  <si>
    <t>内科学（心血管病）</t>
  </si>
  <si>
    <t>1.3个博士岗位和1个“5+3”一体化岗位从事心内科介入医师工作；2.以上所有医师岗均要具有执业医师资格证和住院医师规范化培训证；3.医技岗位从事心电。本科：毕业学校哈医大及以上。</t>
  </si>
  <si>
    <t>神内科</t>
  </si>
  <si>
    <t>神经病学</t>
  </si>
  <si>
    <t>内分泌科</t>
  </si>
  <si>
    <t>“5+3”一体化落空，可以补充七年制(具有执业医师资格证)。本科：毕业学校哈医大及以上。</t>
  </si>
  <si>
    <t>感染科</t>
  </si>
  <si>
    <t>老年病科病房</t>
  </si>
  <si>
    <t>普外科</t>
  </si>
  <si>
    <t>肿瘤学（外科）</t>
  </si>
  <si>
    <t>外科学</t>
  </si>
  <si>
    <t>外科学（普外）</t>
  </si>
  <si>
    <t>具有执业医师资格证，具有国外留学经历者优先</t>
  </si>
  <si>
    <t>神经外科</t>
  </si>
  <si>
    <t>七年制：具有执业医师资格证。本科：毕业学校哈医大及以上。</t>
  </si>
  <si>
    <t>微创神经外科</t>
  </si>
  <si>
    <t>外科学（神外）</t>
  </si>
  <si>
    <t>心外科</t>
  </si>
  <si>
    <t>外科学（心血管外科）</t>
  </si>
  <si>
    <t>硕士岗位为心外ICU。本科：毕业学校哈医大及以上。</t>
  </si>
  <si>
    <t>胸外科</t>
  </si>
  <si>
    <t>外科学（胸外）</t>
  </si>
  <si>
    <t>骨科</t>
  </si>
  <si>
    <t>外科学（骨外）</t>
  </si>
  <si>
    <t>住院医师规范化培训证；硕士：国际一流高水平大学。</t>
  </si>
  <si>
    <t>泌尿外科</t>
  </si>
  <si>
    <t>外科学（泌尿外）</t>
  </si>
  <si>
    <t>男科岗位要求男性；博士：英语语种。</t>
  </si>
  <si>
    <t>整形美容科病房</t>
  </si>
  <si>
    <t>肿瘤·肝胆外科病房</t>
  </si>
  <si>
    <t>本科：毕业学校哈医大及以上。</t>
  </si>
  <si>
    <t>肿瘤内科病房</t>
  </si>
  <si>
    <t>具有留学经历者优先</t>
  </si>
  <si>
    <t>产科病房</t>
  </si>
  <si>
    <t>妇产科</t>
  </si>
  <si>
    <t>影像医学与核医学（超声）</t>
  </si>
  <si>
    <t>具有执业医师资格证。本科：毕业学校哈医大及以上。</t>
  </si>
  <si>
    <t>儿科病房</t>
  </si>
  <si>
    <t>儿科学</t>
  </si>
  <si>
    <t xml:space="preserve">医师 </t>
  </si>
  <si>
    <t>耳鼻咽喉科病房</t>
  </si>
  <si>
    <t>耳鼻咽喉科学</t>
  </si>
  <si>
    <t>1.具有执业医师资格证和住院医师规范化培训证；2.医技岗位从事电测听。</t>
  </si>
  <si>
    <t>急诊外科病房</t>
  </si>
  <si>
    <t>具有执业医师资格证和住院医师规范化培训证。本科：毕业学校哈医大及以上。</t>
  </si>
  <si>
    <t>急诊内科病房</t>
  </si>
  <si>
    <t>急诊医学</t>
  </si>
  <si>
    <t>重症医学科病房(ICU)</t>
  </si>
  <si>
    <t>重症医学</t>
  </si>
  <si>
    <t>英语语种，具有执业医师资格证和住院医师规范化培训证。本科：毕业学校哈医大及以上。</t>
  </si>
  <si>
    <t>营养科病房</t>
  </si>
  <si>
    <t>检验科</t>
  </si>
  <si>
    <t>临床检验诊断学</t>
  </si>
  <si>
    <t>病理科</t>
  </si>
  <si>
    <t>医学检验技术（病理检验技术）</t>
  </si>
  <si>
    <t>TOF-PET/CT/MR中心</t>
  </si>
  <si>
    <t>影像医学与核医学</t>
  </si>
  <si>
    <t>有机化学</t>
  </si>
  <si>
    <t>科研</t>
  </si>
  <si>
    <t>医师岗位：能够制备放射性药物者优先；科研岗位：硕士研究生及以上学历，为后续从事放射性药物制备工作，男性优先。</t>
  </si>
  <si>
    <t>仪器科学与技术/电气工程/无线电物理</t>
  </si>
  <si>
    <t>硕士研究生及以上学历</t>
  </si>
  <si>
    <t>超声科</t>
  </si>
  <si>
    <t>第一学历本科及以上，具有执业医师资格证和住院医师规范化培训证，英语语种。</t>
  </si>
  <si>
    <t>口腔科</t>
  </si>
  <si>
    <t>口腔医学</t>
  </si>
  <si>
    <t>眼视光门诊</t>
  </si>
  <si>
    <t>眼科学</t>
  </si>
  <si>
    <t>影像科</t>
  </si>
  <si>
    <t>具有执业医师资格证，英语语种</t>
  </si>
  <si>
    <t>麻醉科</t>
  </si>
  <si>
    <t>麻醉学</t>
  </si>
  <si>
    <t>本硕博连续培养</t>
  </si>
  <si>
    <t>全科医学病房</t>
  </si>
  <si>
    <t>全科医学</t>
  </si>
  <si>
    <t>内镜中心</t>
  </si>
  <si>
    <t>纪检监察室</t>
  </si>
  <si>
    <t>思想政治教育/法学/哲学</t>
  </si>
  <si>
    <t>管理</t>
  </si>
  <si>
    <t>中共党员；第一学历本科哈医大以上；获得国家司法部法律从职业资格证书，第一学历为法学专业</t>
  </si>
  <si>
    <t>病案室</t>
  </si>
  <si>
    <t>流行病与卫生统计学/社会医学与卫生事业管理/营养与食品卫生学</t>
  </si>
  <si>
    <t>从事编码工作</t>
  </si>
  <si>
    <t>临床药学科</t>
  </si>
  <si>
    <t>药物化学，药剂学，药物分析学，药理学</t>
  </si>
  <si>
    <t>药技</t>
  </si>
  <si>
    <t>学生科</t>
  </si>
  <si>
    <t>基础医学、临床医学、生物学、药学、教育学、心理学、公共卫生与预防医学、马克思主义理论、生物医学工程及社会医学与卫生事业管理</t>
  </si>
  <si>
    <t>辅导员</t>
  </si>
  <si>
    <t>中共党员</t>
  </si>
  <si>
    <t>医务科</t>
  </si>
  <si>
    <t>内科学/外科学/妇产科学</t>
  </si>
  <si>
    <t>医学工程部</t>
  </si>
  <si>
    <t>机械电子工程</t>
  </si>
  <si>
    <t>工程师</t>
  </si>
  <si>
    <t>松北急诊科</t>
  </si>
  <si>
    <t>具有执业医师资格证和住院医师规范化培训证</t>
  </si>
  <si>
    <t>松北血液透析科</t>
  </si>
  <si>
    <t>内科学（肾病）</t>
  </si>
  <si>
    <t>松北内科病房</t>
  </si>
  <si>
    <t>内科学（消化系病1人、内分泌与代谢病1人）</t>
  </si>
  <si>
    <t>内科学（消化系病2人、内分泌与代谢病2人、呼吸系病1人）</t>
  </si>
  <si>
    <t>松北微创神经外科</t>
  </si>
  <si>
    <t>松北神经外科</t>
  </si>
  <si>
    <t>松北心内科</t>
  </si>
  <si>
    <t>1.1名硕士岗位从事介入工作；2.医师岗具有执业医师资格证。</t>
  </si>
  <si>
    <t>松北心内超声科</t>
  </si>
  <si>
    <t>松北超声科</t>
  </si>
  <si>
    <t>第一学历本科及以上，具有执业医师资格证和住院医师规范化培训证，英语语种</t>
  </si>
  <si>
    <t>松北眼科</t>
  </si>
  <si>
    <t>松北核医学科病房</t>
  </si>
  <si>
    <t>影像医学与核医学（核医学）</t>
  </si>
  <si>
    <t>松北精神心理科病房</t>
  </si>
  <si>
    <t>精神病与精神卫生学</t>
  </si>
  <si>
    <t>松北病理科</t>
  </si>
  <si>
    <t>病理与病理生理学</t>
  </si>
  <si>
    <t>松北麻醉科</t>
  </si>
  <si>
    <t>松北神经内科</t>
  </si>
  <si>
    <t>康复医学与理疗学</t>
  </si>
  <si>
    <t>从事康复，具有执业医师资格证</t>
  </si>
  <si>
    <t>康复治疗学</t>
  </si>
  <si>
    <t>本科：毕业学校哈医大及以上，岗位要求需连续负重，限男性</t>
  </si>
  <si>
    <t>松北感染科</t>
  </si>
  <si>
    <t>内科学（传染病）</t>
  </si>
  <si>
    <t>松北儿科</t>
  </si>
  <si>
    <t>松北内镜中心</t>
  </si>
  <si>
    <t>松北财务</t>
  </si>
  <si>
    <t>财务管理</t>
  </si>
  <si>
    <t>松北医学工程部</t>
  </si>
  <si>
    <t>护理部</t>
  </si>
  <si>
    <t>护理学</t>
  </si>
  <si>
    <t>护理</t>
  </si>
  <si>
    <t>本科：毕业学校哈医大及以上，具有执业护士证。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</si>
</sst>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0"/>
      <name val="宋体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2"/>
      <color theme="1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4" tint="0.399914548173467"/>
        <bgColor theme="4" tint="0.399914548173467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14548173467"/>
        <bgColor theme="5" tint="0.399914548173467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20651875362"/>
        <bgColor theme="5" tint="0.799920651875362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20651875362"/>
        <bgColor theme="6" tint="0.79992065187536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4" tint="0.799920651875362"/>
        <bgColor theme="4" tint="0.799920651875362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14548173467"/>
        <bgColor theme="6" tint="0.399914548173467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"/>
        <bgColor theme="7" tint="0.799920651875362"/>
      </patternFill>
    </fill>
    <fill>
      <patternFill patternType="solid">
        <fgColor theme="5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14548173467"/>
        <bgColor theme="7" tint="0.399914548173467"/>
      </patternFill>
    </fill>
    <fill>
      <patternFill patternType="solid">
        <fgColor theme="8"/>
        <bgColor theme="8"/>
      </patternFill>
    </fill>
    <fill>
      <patternFill patternType="solid">
        <fgColor theme="8" tint="0.799920651875362"/>
        <bgColor theme="8" tint="0.799920651875362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914548173467"/>
        <bgColor theme="8" tint="0.399914548173467"/>
      </patternFill>
    </fill>
    <fill>
      <patternFill patternType="solid">
        <fgColor theme="9"/>
        <bgColor theme="9"/>
      </patternFill>
    </fill>
    <fill>
      <patternFill patternType="solid">
        <fgColor theme="9" tint="0.799920651875362"/>
        <bgColor theme="9" tint="0.799920651875362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914548173467"/>
        <bgColor theme="9" tint="0.399914548173467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  <fill>
      <patternFill patternType="lightUp">
        <fgColor theme="0"/>
        <bgColor theme="6" tint="0.19998779259621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0" fillId="0" borderId="0"/>
    <xf numFmtId="0" fontId="20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/>
    <xf numFmtId="0" fontId="18" fillId="4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/>
    <xf numFmtId="0" fontId="19" fillId="29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9" fillId="22" borderId="0" applyNumberFormat="0" applyBorder="0" applyAlignment="0" applyProtection="0"/>
    <xf numFmtId="0" fontId="17" fillId="33" borderId="0" applyNumberFormat="0" applyBorder="0" applyAlignment="0" applyProtection="0"/>
    <xf numFmtId="0" fontId="17" fillId="38" borderId="0" applyNumberFormat="0" applyBorder="0" applyAlignment="0" applyProtection="0"/>
    <xf numFmtId="0" fontId="17" fillId="43" borderId="0" applyNumberFormat="0" applyBorder="0" applyAlignment="0" applyProtection="0"/>
    <xf numFmtId="0" fontId="19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7" fillId="5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wrapText="1" shrinkToFi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Accent3 - 20%" xfId="34"/>
    <cellStyle name="好" xfId="35" builtinId="26"/>
    <cellStyle name="适中" xfId="36" builtinId="28"/>
    <cellStyle name="Accent4 - 20%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Accent3 - 40%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Accent1" xfId="55"/>
    <cellStyle name="Accent1 - 20%" xfId="56"/>
    <cellStyle name="Accent1 - 40%" xfId="57"/>
    <cellStyle name="Accent1 - 60%" xfId="58"/>
    <cellStyle name="Accent2" xfId="59"/>
    <cellStyle name="Accent2 - 20%" xfId="60"/>
    <cellStyle name="Accent3 - 60%" xfId="61"/>
    <cellStyle name="Accent3" xfId="62"/>
    <cellStyle name="Accent4" xfId="63"/>
    <cellStyle name="Accent4 - 40%" xfId="64"/>
    <cellStyle name="Accent4 - 60%" xfId="65"/>
    <cellStyle name="Accent5" xfId="66"/>
    <cellStyle name="Accent5 - 20%" xfId="67"/>
    <cellStyle name="Accent5 - 40%" xfId="68"/>
    <cellStyle name="Accent5 - 60%" xfId="69"/>
    <cellStyle name="Accent6" xfId="70"/>
    <cellStyle name="Accent6 - 20%" xfId="71"/>
    <cellStyle name="Accent6 - 40%" xfId="72"/>
    <cellStyle name="Accent6 - 60%" xfId="73"/>
    <cellStyle name="表标题" xfId="74"/>
    <cellStyle name="常规 2" xfId="75"/>
    <cellStyle name="常规 6 2" xfId="76"/>
    <cellStyle name="强调 1" xfId="77"/>
    <cellStyle name="强调 2" xfId="78"/>
    <cellStyle name="强调 3" xfId="79"/>
    <cellStyle name="常规 3 5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1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W7" sqref="W7"/>
    </sheetView>
  </sheetViews>
  <sheetFormatPr defaultColWidth="9" defaultRowHeight="24.95" customHeight="1"/>
  <cols>
    <col min="1" max="1" width="7.24166666666667" style="4" customWidth="1"/>
    <col min="2" max="2" width="10.625" style="4" customWidth="1"/>
    <col min="3" max="3" width="4.75" style="4" customWidth="1"/>
    <col min="4" max="4" width="4.875" style="4" customWidth="1"/>
    <col min="5" max="5" width="9.475" style="4" customWidth="1"/>
    <col min="6" max="6" width="3.63333333333333" style="4" customWidth="1"/>
    <col min="7" max="7" width="3.875" style="4" customWidth="1"/>
    <col min="8" max="8" width="8" style="4" customWidth="1"/>
    <col min="9" max="9" width="3.625" style="4" customWidth="1"/>
    <col min="10" max="10" width="4.125" style="4" customWidth="1"/>
    <col min="11" max="11" width="5.25" style="4" customWidth="1"/>
    <col min="12" max="12" width="3.75" style="4" customWidth="1"/>
    <col min="13" max="13" width="4" style="4" customWidth="1"/>
    <col min="14" max="14" width="8.375" style="4" customWidth="1"/>
    <col min="15" max="16" width="3.875" style="4" customWidth="1"/>
    <col min="17" max="17" width="8" style="5" customWidth="1"/>
    <col min="18" max="18" width="3.5" style="4" customWidth="1"/>
    <col min="19" max="19" width="4" style="4" customWidth="1"/>
    <col min="20" max="20" width="17.625" style="5" customWidth="1"/>
    <col min="21" max="16384" width="9" style="4"/>
  </cols>
  <sheetData>
    <row r="1" s="1" customFormat="1" customHeight="1" spans="1:20">
      <c r="A1" s="1" t="s">
        <v>0</v>
      </c>
      <c r="B1" s="1" t="s">
        <v>1</v>
      </c>
      <c r="C1" s="6" t="s">
        <v>2</v>
      </c>
      <c r="D1" s="7" t="s">
        <v>3</v>
      </c>
      <c r="E1" s="1" t="s">
        <v>4</v>
      </c>
      <c r="H1" s="1" t="s">
        <v>5</v>
      </c>
      <c r="K1" s="1" t="s">
        <v>6</v>
      </c>
      <c r="N1" s="1" t="s">
        <v>7</v>
      </c>
      <c r="Q1" s="14" t="s">
        <v>8</v>
      </c>
      <c r="T1" s="14" t="s">
        <v>9</v>
      </c>
    </row>
    <row r="2" s="1" customFormat="1" ht="39.95" customHeight="1" spans="3:20">
      <c r="C2" s="6"/>
      <c r="D2" s="7"/>
      <c r="E2" s="8" t="s">
        <v>10</v>
      </c>
      <c r="F2" s="1" t="s">
        <v>11</v>
      </c>
      <c r="G2" s="1" t="s">
        <v>12</v>
      </c>
      <c r="H2" s="8" t="s">
        <v>10</v>
      </c>
      <c r="I2" s="1" t="s">
        <v>11</v>
      </c>
      <c r="J2" s="1" t="s">
        <v>12</v>
      </c>
      <c r="K2" s="8" t="s">
        <v>10</v>
      </c>
      <c r="L2" s="1" t="s">
        <v>11</v>
      </c>
      <c r="M2" s="1" t="s">
        <v>12</v>
      </c>
      <c r="N2" s="8" t="s">
        <v>10</v>
      </c>
      <c r="O2" s="1" t="s">
        <v>11</v>
      </c>
      <c r="P2" s="1" t="s">
        <v>12</v>
      </c>
      <c r="Q2" s="15" t="s">
        <v>10</v>
      </c>
      <c r="R2" s="1" t="s">
        <v>11</v>
      </c>
      <c r="S2" s="1" t="s">
        <v>12</v>
      </c>
      <c r="T2" s="14"/>
    </row>
    <row r="3" s="2" customFormat="1" customHeight="1" spans="1:18">
      <c r="A3" s="2" t="s">
        <v>13</v>
      </c>
      <c r="B3" s="2" t="s">
        <v>14</v>
      </c>
      <c r="D3" s="9">
        <f>SUM(D4:D71)</f>
        <v>226</v>
      </c>
      <c r="F3" s="9">
        <f>SUM(F4:F71)</f>
        <v>44</v>
      </c>
      <c r="I3" s="9">
        <f>SUM(I4:I71)</f>
        <v>23</v>
      </c>
      <c r="L3" s="9">
        <f>SUM(L4:L71)</f>
        <v>16</v>
      </c>
      <c r="O3" s="9">
        <f>SUM(O4:O71)</f>
        <v>71</v>
      </c>
      <c r="R3" s="9">
        <f>SUM(R4:R71)</f>
        <v>72</v>
      </c>
    </row>
    <row r="4" s="3" customFormat="1" ht="48" customHeight="1" spans="1:20">
      <c r="A4" s="3" t="s">
        <v>13</v>
      </c>
      <c r="B4" s="3" t="s">
        <v>15</v>
      </c>
      <c r="C4" s="3">
        <v>401</v>
      </c>
      <c r="D4" s="3">
        <f>F4+I4+L4+O4+R4</f>
        <v>3</v>
      </c>
      <c r="H4" s="3" t="s">
        <v>16</v>
      </c>
      <c r="I4" s="3">
        <v>1</v>
      </c>
      <c r="J4" s="3" t="s">
        <v>17</v>
      </c>
      <c r="N4" s="3" t="s">
        <v>18</v>
      </c>
      <c r="O4" s="3">
        <v>1</v>
      </c>
      <c r="P4" s="3" t="s">
        <v>19</v>
      </c>
      <c r="Q4" s="3" t="s">
        <v>20</v>
      </c>
      <c r="R4" s="3">
        <v>1</v>
      </c>
      <c r="S4" s="3" t="s">
        <v>17</v>
      </c>
      <c r="T4" s="3" t="s">
        <v>21</v>
      </c>
    </row>
    <row r="5" s="3" customFormat="1" ht="40" customHeight="1" spans="1:20">
      <c r="A5" s="3" t="s">
        <v>13</v>
      </c>
      <c r="B5" s="3" t="s">
        <v>22</v>
      </c>
      <c r="C5" s="3">
        <v>402</v>
      </c>
      <c r="D5" s="3">
        <f t="shared" ref="D5:D38" si="0">F5+I5+L5+O5+R5</f>
        <v>3</v>
      </c>
      <c r="E5" s="3" t="s">
        <v>23</v>
      </c>
      <c r="F5" s="3">
        <v>1</v>
      </c>
      <c r="G5" s="3" t="s">
        <v>17</v>
      </c>
      <c r="H5" s="3" t="s">
        <v>24</v>
      </c>
      <c r="I5" s="3">
        <v>1</v>
      </c>
      <c r="J5" s="3" t="s">
        <v>17</v>
      </c>
      <c r="K5" s="3" t="s">
        <v>20</v>
      </c>
      <c r="L5" s="3">
        <v>1</v>
      </c>
      <c r="M5" s="3" t="s">
        <v>17</v>
      </c>
      <c r="T5" s="12"/>
    </row>
    <row r="6" s="3" customFormat="1" ht="36.95" customHeight="1" spans="1:20">
      <c r="A6" s="3" t="s">
        <v>13</v>
      </c>
      <c r="B6" s="3" t="s">
        <v>25</v>
      </c>
      <c r="C6" s="3">
        <v>403</v>
      </c>
      <c r="D6" s="3">
        <f t="shared" si="0"/>
        <v>1</v>
      </c>
      <c r="E6" s="3" t="s">
        <v>26</v>
      </c>
      <c r="F6" s="3">
        <v>1</v>
      </c>
      <c r="G6" s="3" t="s">
        <v>17</v>
      </c>
      <c r="T6" s="3" t="s">
        <v>27</v>
      </c>
    </row>
    <row r="7" s="3" customFormat="1" ht="102" customHeight="1" spans="1:20">
      <c r="A7" s="3" t="s">
        <v>13</v>
      </c>
      <c r="B7" s="3" t="s">
        <v>28</v>
      </c>
      <c r="C7" s="3">
        <v>404</v>
      </c>
      <c r="D7" s="3">
        <f t="shared" si="0"/>
        <v>17</v>
      </c>
      <c r="E7" s="3" t="s">
        <v>29</v>
      </c>
      <c r="F7" s="3">
        <v>7</v>
      </c>
      <c r="G7" s="3" t="s">
        <v>17</v>
      </c>
      <c r="H7" s="3" t="s">
        <v>29</v>
      </c>
      <c r="I7" s="3">
        <v>7</v>
      </c>
      <c r="J7" s="3" t="s">
        <v>17</v>
      </c>
      <c r="N7" s="3" t="s">
        <v>29</v>
      </c>
      <c r="O7" s="3">
        <v>1</v>
      </c>
      <c r="P7" s="3" t="s">
        <v>19</v>
      </c>
      <c r="Q7" s="3" t="s">
        <v>20</v>
      </c>
      <c r="R7" s="3">
        <v>2</v>
      </c>
      <c r="S7" s="3" t="s">
        <v>17</v>
      </c>
      <c r="T7" s="11" t="s">
        <v>30</v>
      </c>
    </row>
    <row r="8" s="3" customFormat="1" ht="39" customHeight="1" spans="1:20">
      <c r="A8" s="10" t="s">
        <v>13</v>
      </c>
      <c r="B8" s="10" t="s">
        <v>31</v>
      </c>
      <c r="C8" s="3">
        <v>405</v>
      </c>
      <c r="D8" s="3">
        <f t="shared" si="0"/>
        <v>8</v>
      </c>
      <c r="E8" s="3" t="s">
        <v>32</v>
      </c>
      <c r="F8" s="3">
        <v>3</v>
      </c>
      <c r="G8" s="3" t="s">
        <v>17</v>
      </c>
      <c r="H8" s="3" t="s">
        <v>32</v>
      </c>
      <c r="I8" s="3">
        <v>5</v>
      </c>
      <c r="J8" s="3" t="s">
        <v>17</v>
      </c>
      <c r="T8" s="3" t="s">
        <v>27</v>
      </c>
    </row>
    <row r="9" s="3" customFormat="1" ht="71" customHeight="1" spans="1:20">
      <c r="A9" s="3" t="s">
        <v>13</v>
      </c>
      <c r="B9" s="3" t="s">
        <v>33</v>
      </c>
      <c r="C9" s="3">
        <v>406</v>
      </c>
      <c r="D9" s="3">
        <f t="shared" si="0"/>
        <v>3</v>
      </c>
      <c r="E9" s="3" t="s">
        <v>24</v>
      </c>
      <c r="F9" s="3">
        <v>1</v>
      </c>
      <c r="G9" s="3" t="s">
        <v>17</v>
      </c>
      <c r="H9" s="3" t="s">
        <v>24</v>
      </c>
      <c r="I9" s="3">
        <v>1</v>
      </c>
      <c r="J9" s="3" t="s">
        <v>17</v>
      </c>
      <c r="Q9" s="3" t="s">
        <v>20</v>
      </c>
      <c r="R9" s="3">
        <v>1</v>
      </c>
      <c r="S9" s="3" t="s">
        <v>17</v>
      </c>
      <c r="T9" s="3" t="s">
        <v>34</v>
      </c>
    </row>
    <row r="10" s="3" customFormat="1" ht="33" customHeight="1" spans="1:20">
      <c r="A10" s="3" t="s">
        <v>13</v>
      </c>
      <c r="B10" s="3" t="s">
        <v>35</v>
      </c>
      <c r="C10" s="3">
        <v>407</v>
      </c>
      <c r="D10" s="3">
        <f t="shared" si="0"/>
        <v>2</v>
      </c>
      <c r="K10" s="3" t="s">
        <v>20</v>
      </c>
      <c r="L10" s="3">
        <v>2</v>
      </c>
      <c r="M10" s="3" t="s">
        <v>17</v>
      </c>
      <c r="T10" s="3" t="s">
        <v>27</v>
      </c>
    </row>
    <row r="11" s="3" customFormat="1" ht="27.95" customHeight="1" spans="1:10">
      <c r="A11" s="3" t="s">
        <v>13</v>
      </c>
      <c r="B11" s="3" t="s">
        <v>36</v>
      </c>
      <c r="C11" s="3">
        <v>408</v>
      </c>
      <c r="D11" s="3">
        <f t="shared" si="0"/>
        <v>1</v>
      </c>
      <c r="H11" s="3" t="s">
        <v>24</v>
      </c>
      <c r="I11" s="3">
        <v>1</v>
      </c>
      <c r="J11" s="3" t="s">
        <v>17</v>
      </c>
    </row>
    <row r="12" s="3" customFormat="1" ht="50.1" customHeight="1" spans="1:20">
      <c r="A12" s="10" t="s">
        <v>13</v>
      </c>
      <c r="B12" s="10" t="s">
        <v>37</v>
      </c>
      <c r="C12" s="3">
        <v>409</v>
      </c>
      <c r="D12" s="3">
        <f t="shared" si="0"/>
        <v>3</v>
      </c>
      <c r="E12" s="3" t="s">
        <v>38</v>
      </c>
      <c r="F12" s="3">
        <v>1</v>
      </c>
      <c r="G12" s="3" t="s">
        <v>17</v>
      </c>
      <c r="H12" s="3" t="s">
        <v>39</v>
      </c>
      <c r="I12" s="3">
        <v>2</v>
      </c>
      <c r="J12" s="3" t="s">
        <v>17</v>
      </c>
      <c r="T12" s="3" t="s">
        <v>27</v>
      </c>
    </row>
    <row r="13" s="3" customFormat="1" ht="39" customHeight="1" spans="1:20">
      <c r="A13" s="10"/>
      <c r="B13" s="10"/>
      <c r="C13" s="3">
        <v>410</v>
      </c>
      <c r="D13" s="3">
        <f t="shared" si="0"/>
        <v>2</v>
      </c>
      <c r="E13" s="3" t="s">
        <v>40</v>
      </c>
      <c r="F13" s="3">
        <v>2</v>
      </c>
      <c r="G13" s="3" t="s">
        <v>17</v>
      </c>
      <c r="T13" s="10" t="s">
        <v>41</v>
      </c>
    </row>
    <row r="14" s="3" customFormat="1" ht="45" customHeight="1" spans="1:20">
      <c r="A14" s="3" t="s">
        <v>13</v>
      </c>
      <c r="B14" s="3" t="s">
        <v>42</v>
      </c>
      <c r="C14" s="3">
        <v>411</v>
      </c>
      <c r="D14" s="3">
        <f t="shared" si="0"/>
        <v>2</v>
      </c>
      <c r="K14" s="3" t="s">
        <v>20</v>
      </c>
      <c r="L14" s="3">
        <v>1</v>
      </c>
      <c r="M14" s="3" t="s">
        <v>17</v>
      </c>
      <c r="Q14" s="3" t="s">
        <v>20</v>
      </c>
      <c r="R14" s="3">
        <v>1</v>
      </c>
      <c r="S14" s="3" t="s">
        <v>17</v>
      </c>
      <c r="T14" s="3" t="s">
        <v>43</v>
      </c>
    </row>
    <row r="15" s="3" customFormat="1" ht="33" customHeight="1" spans="1:7">
      <c r="A15" s="3" t="s">
        <v>13</v>
      </c>
      <c r="B15" s="3" t="s">
        <v>44</v>
      </c>
      <c r="C15" s="3">
        <v>412</v>
      </c>
      <c r="D15" s="3">
        <f t="shared" si="0"/>
        <v>2</v>
      </c>
      <c r="E15" s="3" t="s">
        <v>45</v>
      </c>
      <c r="F15" s="3">
        <v>2</v>
      </c>
      <c r="G15" s="3" t="s">
        <v>17</v>
      </c>
    </row>
    <row r="16" s="3" customFormat="1" ht="39" customHeight="1" spans="1:20">
      <c r="A16" s="3" t="s">
        <v>13</v>
      </c>
      <c r="B16" s="3" t="s">
        <v>46</v>
      </c>
      <c r="C16" s="3">
        <v>413</v>
      </c>
      <c r="D16" s="3">
        <f t="shared" si="0"/>
        <v>4</v>
      </c>
      <c r="H16" s="3" t="s">
        <v>39</v>
      </c>
      <c r="I16" s="3">
        <v>1</v>
      </c>
      <c r="J16" s="3" t="s">
        <v>17</v>
      </c>
      <c r="K16" s="3" t="s">
        <v>20</v>
      </c>
      <c r="L16" s="3">
        <v>1</v>
      </c>
      <c r="M16" s="3" t="s">
        <v>17</v>
      </c>
      <c r="N16" s="3" t="s">
        <v>47</v>
      </c>
      <c r="O16" s="3">
        <v>1</v>
      </c>
      <c r="P16" s="3" t="s">
        <v>17</v>
      </c>
      <c r="Q16" s="3" t="s">
        <v>20</v>
      </c>
      <c r="R16" s="3">
        <v>1</v>
      </c>
      <c r="S16" s="3" t="s">
        <v>17</v>
      </c>
      <c r="T16" s="3" t="s">
        <v>48</v>
      </c>
    </row>
    <row r="17" s="3" customFormat="1" ht="35.1" customHeight="1" spans="1:13">
      <c r="A17" s="3" t="s">
        <v>13</v>
      </c>
      <c r="B17" s="3" t="s">
        <v>49</v>
      </c>
      <c r="C17" s="3">
        <v>414</v>
      </c>
      <c r="D17" s="3">
        <f t="shared" si="0"/>
        <v>3</v>
      </c>
      <c r="E17" s="3" t="s">
        <v>39</v>
      </c>
      <c r="F17" s="3">
        <v>1</v>
      </c>
      <c r="G17" s="3" t="s">
        <v>17</v>
      </c>
      <c r="H17" s="3" t="s">
        <v>50</v>
      </c>
      <c r="I17" s="3">
        <v>1</v>
      </c>
      <c r="J17" s="3" t="s">
        <v>17</v>
      </c>
      <c r="K17" s="3" t="s">
        <v>20</v>
      </c>
      <c r="L17" s="3">
        <v>1</v>
      </c>
      <c r="M17" s="3" t="s">
        <v>17</v>
      </c>
    </row>
    <row r="18" s="3" customFormat="1" ht="41.1" customHeight="1" spans="1:20">
      <c r="A18" s="3" t="s">
        <v>13</v>
      </c>
      <c r="B18" s="3" t="s">
        <v>51</v>
      </c>
      <c r="C18" s="3">
        <v>415</v>
      </c>
      <c r="D18" s="3">
        <f t="shared" si="0"/>
        <v>6</v>
      </c>
      <c r="E18" s="3" t="s">
        <v>52</v>
      </c>
      <c r="F18" s="3">
        <v>3</v>
      </c>
      <c r="G18" s="3" t="s">
        <v>17</v>
      </c>
      <c r="K18" s="3" t="s">
        <v>20</v>
      </c>
      <c r="L18" s="3">
        <v>2</v>
      </c>
      <c r="M18" s="3" t="s">
        <v>17</v>
      </c>
      <c r="N18" s="3" t="s">
        <v>52</v>
      </c>
      <c r="O18" s="3">
        <v>1</v>
      </c>
      <c r="P18" s="3" t="s">
        <v>17</v>
      </c>
      <c r="T18" s="11" t="s">
        <v>53</v>
      </c>
    </row>
    <row r="19" s="3" customFormat="1" ht="48" customHeight="1" spans="1:20">
      <c r="A19" s="3" t="s">
        <v>13</v>
      </c>
      <c r="B19" s="3" t="s">
        <v>54</v>
      </c>
      <c r="C19" s="3">
        <v>416</v>
      </c>
      <c r="D19" s="3">
        <f t="shared" si="0"/>
        <v>3</v>
      </c>
      <c r="E19" s="3" t="s">
        <v>55</v>
      </c>
      <c r="F19" s="3">
        <v>2</v>
      </c>
      <c r="G19" s="3" t="s">
        <v>17</v>
      </c>
      <c r="K19" s="3" t="s">
        <v>20</v>
      </c>
      <c r="L19" s="3">
        <v>1</v>
      </c>
      <c r="M19" s="3" t="s">
        <v>17</v>
      </c>
      <c r="T19" s="3" t="s">
        <v>56</v>
      </c>
    </row>
    <row r="20" s="3" customFormat="1" ht="33" customHeight="1" spans="1:10">
      <c r="A20" s="3" t="s">
        <v>13</v>
      </c>
      <c r="B20" s="3" t="s">
        <v>57</v>
      </c>
      <c r="C20" s="3">
        <v>417</v>
      </c>
      <c r="D20" s="3">
        <f t="shared" si="0"/>
        <v>2</v>
      </c>
      <c r="E20" s="3" t="s">
        <v>52</v>
      </c>
      <c r="F20" s="3">
        <v>1</v>
      </c>
      <c r="G20" s="3" t="s">
        <v>17</v>
      </c>
      <c r="H20" s="3" t="s">
        <v>52</v>
      </c>
      <c r="I20" s="3">
        <v>1</v>
      </c>
      <c r="J20" s="3" t="s">
        <v>17</v>
      </c>
    </row>
    <row r="21" s="3" customFormat="1" ht="30" customHeight="1" spans="1:20">
      <c r="A21" s="3" t="s">
        <v>13</v>
      </c>
      <c r="B21" s="3" t="s">
        <v>58</v>
      </c>
      <c r="C21" s="3">
        <v>418</v>
      </c>
      <c r="D21" s="3">
        <f t="shared" si="0"/>
        <v>1</v>
      </c>
      <c r="Q21" s="3" t="s">
        <v>20</v>
      </c>
      <c r="R21" s="3">
        <v>1</v>
      </c>
      <c r="S21" s="3" t="s">
        <v>17</v>
      </c>
      <c r="T21" s="3" t="s">
        <v>59</v>
      </c>
    </row>
    <row r="22" s="3" customFormat="1" ht="27" customHeight="1" spans="1:20">
      <c r="A22" s="3" t="s">
        <v>13</v>
      </c>
      <c r="B22" s="3" t="s">
        <v>60</v>
      </c>
      <c r="C22" s="3">
        <v>419</v>
      </c>
      <c r="D22" s="3">
        <f t="shared" si="0"/>
        <v>1</v>
      </c>
      <c r="E22" s="3" t="s">
        <v>55</v>
      </c>
      <c r="F22" s="3">
        <v>1</v>
      </c>
      <c r="G22" s="3" t="s">
        <v>17</v>
      </c>
      <c r="T22" s="3" t="s">
        <v>61</v>
      </c>
    </row>
    <row r="23" s="3" customFormat="1" ht="66.95" customHeight="1" spans="1:20">
      <c r="A23" s="3" t="s">
        <v>13</v>
      </c>
      <c r="B23" s="3" t="s">
        <v>62</v>
      </c>
      <c r="C23" s="3">
        <v>420</v>
      </c>
      <c r="D23" s="3">
        <f t="shared" si="0"/>
        <v>5</v>
      </c>
      <c r="E23" s="3" t="s">
        <v>63</v>
      </c>
      <c r="F23" s="3">
        <v>2</v>
      </c>
      <c r="G23" s="3" t="s">
        <v>17</v>
      </c>
      <c r="K23" s="3" t="s">
        <v>20</v>
      </c>
      <c r="L23" s="3">
        <v>1</v>
      </c>
      <c r="M23" s="3" t="s">
        <v>17</v>
      </c>
      <c r="N23" s="3" t="s">
        <v>64</v>
      </c>
      <c r="O23" s="3">
        <v>1</v>
      </c>
      <c r="P23" s="3" t="s">
        <v>19</v>
      </c>
      <c r="Q23" s="3" t="s">
        <v>20</v>
      </c>
      <c r="R23" s="3">
        <v>1</v>
      </c>
      <c r="S23" s="3" t="s">
        <v>17</v>
      </c>
      <c r="T23" s="3" t="s">
        <v>65</v>
      </c>
    </row>
    <row r="24" s="3" customFormat="1" ht="30.95" customHeight="1" spans="1:20">
      <c r="A24" s="3" t="s">
        <v>13</v>
      </c>
      <c r="B24" s="3" t="s">
        <v>66</v>
      </c>
      <c r="C24" s="3">
        <v>421</v>
      </c>
      <c r="D24" s="3">
        <f t="shared" si="0"/>
        <v>3</v>
      </c>
      <c r="N24" s="3" t="s">
        <v>67</v>
      </c>
      <c r="O24" s="3">
        <v>2</v>
      </c>
      <c r="P24" s="3" t="s">
        <v>68</v>
      </c>
      <c r="Q24" s="3" t="s">
        <v>20</v>
      </c>
      <c r="R24" s="3">
        <v>1</v>
      </c>
      <c r="S24" s="3" t="s">
        <v>17</v>
      </c>
      <c r="T24" s="3" t="s">
        <v>59</v>
      </c>
    </row>
    <row r="25" s="3" customFormat="1" ht="46" customHeight="1" spans="1:20">
      <c r="A25" s="3" t="s">
        <v>13</v>
      </c>
      <c r="B25" s="3" t="s">
        <v>69</v>
      </c>
      <c r="C25" s="3">
        <v>422</v>
      </c>
      <c r="D25" s="3">
        <f t="shared" si="0"/>
        <v>3</v>
      </c>
      <c r="E25" s="3" t="s">
        <v>70</v>
      </c>
      <c r="F25" s="3">
        <v>1</v>
      </c>
      <c r="G25" s="3" t="s">
        <v>17</v>
      </c>
      <c r="H25" s="3" t="s">
        <v>70</v>
      </c>
      <c r="I25" s="3">
        <v>1</v>
      </c>
      <c r="J25" s="3" t="s">
        <v>17</v>
      </c>
      <c r="N25" s="3" t="s">
        <v>70</v>
      </c>
      <c r="O25" s="3">
        <v>1</v>
      </c>
      <c r="P25" s="3" t="s">
        <v>19</v>
      </c>
      <c r="T25" s="12" t="s">
        <v>71</v>
      </c>
    </row>
    <row r="26" s="3" customFormat="1" ht="53.25" customHeight="1" spans="1:20">
      <c r="A26" s="10" t="s">
        <v>13</v>
      </c>
      <c r="B26" s="10" t="s">
        <v>72</v>
      </c>
      <c r="C26" s="3">
        <v>423</v>
      </c>
      <c r="D26" s="3">
        <f t="shared" si="0"/>
        <v>7</v>
      </c>
      <c r="N26" s="3" t="s">
        <v>39</v>
      </c>
      <c r="O26" s="3">
        <v>5</v>
      </c>
      <c r="P26" s="3" t="s">
        <v>17</v>
      </c>
      <c r="Q26" s="3" t="s">
        <v>20</v>
      </c>
      <c r="R26" s="3">
        <v>2</v>
      </c>
      <c r="S26" s="3" t="s">
        <v>17</v>
      </c>
      <c r="T26" s="10" t="s">
        <v>73</v>
      </c>
    </row>
    <row r="27" s="3" customFormat="1" ht="34" customHeight="1" spans="1:20">
      <c r="A27" s="10"/>
      <c r="B27" s="10"/>
      <c r="C27" s="3">
        <v>424</v>
      </c>
      <c r="D27" s="3">
        <f t="shared" si="0"/>
        <v>1</v>
      </c>
      <c r="N27" s="3" t="s">
        <v>40</v>
      </c>
      <c r="O27" s="3">
        <v>1</v>
      </c>
      <c r="P27" s="3" t="s">
        <v>17</v>
      </c>
      <c r="T27" s="10"/>
    </row>
    <row r="28" s="3" customFormat="1" ht="34" customHeight="1" spans="1:20">
      <c r="A28" s="10"/>
      <c r="B28" s="10"/>
      <c r="C28" s="3">
        <v>425</v>
      </c>
      <c r="D28" s="3">
        <f t="shared" si="0"/>
        <v>1</v>
      </c>
      <c r="N28" s="3" t="s">
        <v>52</v>
      </c>
      <c r="O28" s="3">
        <v>1</v>
      </c>
      <c r="P28" s="3" t="s">
        <v>17</v>
      </c>
      <c r="T28" s="10"/>
    </row>
    <row r="29" s="3" customFormat="1" ht="42" customHeight="1" spans="1:20">
      <c r="A29" s="3" t="s">
        <v>13</v>
      </c>
      <c r="B29" s="3" t="s">
        <v>74</v>
      </c>
      <c r="C29" s="3">
        <v>426</v>
      </c>
      <c r="D29" s="3">
        <f t="shared" si="0"/>
        <v>9</v>
      </c>
      <c r="K29" s="3" t="s">
        <v>20</v>
      </c>
      <c r="L29" s="3">
        <v>1</v>
      </c>
      <c r="M29" s="3" t="s">
        <v>17</v>
      </c>
      <c r="N29" s="3" t="s">
        <v>75</v>
      </c>
      <c r="O29" s="3">
        <v>6</v>
      </c>
      <c r="P29" s="3" t="s">
        <v>17</v>
      </c>
      <c r="Q29" s="3" t="s">
        <v>20</v>
      </c>
      <c r="R29" s="3">
        <v>2</v>
      </c>
      <c r="S29" s="3" t="s">
        <v>17</v>
      </c>
      <c r="T29" s="3" t="s">
        <v>65</v>
      </c>
    </row>
    <row r="30" s="3" customFormat="1" ht="52" customHeight="1" spans="1:20">
      <c r="A30" s="3" t="s">
        <v>13</v>
      </c>
      <c r="B30" s="3" t="s">
        <v>76</v>
      </c>
      <c r="C30" s="3">
        <v>427</v>
      </c>
      <c r="D30" s="3">
        <f t="shared" si="0"/>
        <v>3</v>
      </c>
      <c r="N30" s="3" t="s">
        <v>77</v>
      </c>
      <c r="O30" s="3">
        <v>2</v>
      </c>
      <c r="P30" s="3" t="s">
        <v>17</v>
      </c>
      <c r="Q30" s="3" t="s">
        <v>20</v>
      </c>
      <c r="R30" s="3">
        <v>1</v>
      </c>
      <c r="S30" s="3" t="s">
        <v>17</v>
      </c>
      <c r="T30" s="3" t="s">
        <v>78</v>
      </c>
    </row>
    <row r="31" s="3" customFormat="1" ht="29.1" customHeight="1" spans="1:20">
      <c r="A31" s="3" t="s">
        <v>13</v>
      </c>
      <c r="B31" s="3" t="s">
        <v>79</v>
      </c>
      <c r="C31" s="3">
        <v>428</v>
      </c>
      <c r="D31" s="3">
        <f t="shared" si="0"/>
        <v>1</v>
      </c>
      <c r="Q31" s="3" t="s">
        <v>20</v>
      </c>
      <c r="R31" s="3">
        <v>1</v>
      </c>
      <c r="S31" s="3" t="s">
        <v>17</v>
      </c>
      <c r="T31" s="3" t="s">
        <v>59</v>
      </c>
    </row>
    <row r="32" s="3" customFormat="1" ht="33.95" customHeight="1" spans="1:16">
      <c r="A32" s="3" t="s">
        <v>13</v>
      </c>
      <c r="B32" s="3" t="s">
        <v>80</v>
      </c>
      <c r="C32" s="3">
        <v>429</v>
      </c>
      <c r="D32" s="3">
        <f t="shared" si="0"/>
        <v>3</v>
      </c>
      <c r="N32" s="3" t="s">
        <v>81</v>
      </c>
      <c r="O32" s="3">
        <v>3</v>
      </c>
      <c r="P32" s="3" t="s">
        <v>19</v>
      </c>
    </row>
    <row r="33" s="3" customFormat="1" ht="39" customHeight="1" spans="1:20">
      <c r="A33" s="3" t="s">
        <v>13</v>
      </c>
      <c r="B33" s="3" t="s">
        <v>82</v>
      </c>
      <c r="C33" s="3">
        <v>430</v>
      </c>
      <c r="D33" s="3">
        <f t="shared" si="0"/>
        <v>1</v>
      </c>
      <c r="N33" s="12"/>
      <c r="Q33" s="12" t="s">
        <v>83</v>
      </c>
      <c r="R33" s="3">
        <v>1</v>
      </c>
      <c r="S33" s="3" t="s">
        <v>19</v>
      </c>
      <c r="T33" s="3" t="s">
        <v>59</v>
      </c>
    </row>
    <row r="34" s="3" customFormat="1" ht="89.1" customHeight="1" spans="1:20">
      <c r="A34" s="10" t="s">
        <v>13</v>
      </c>
      <c r="B34" s="10" t="s">
        <v>84</v>
      </c>
      <c r="C34" s="3">
        <v>431</v>
      </c>
      <c r="D34" s="3">
        <f t="shared" si="0"/>
        <v>3</v>
      </c>
      <c r="E34" s="3" t="s">
        <v>85</v>
      </c>
      <c r="F34" s="3">
        <v>2</v>
      </c>
      <c r="G34" s="3" t="s">
        <v>17</v>
      </c>
      <c r="N34" s="3" t="s">
        <v>86</v>
      </c>
      <c r="O34" s="3">
        <v>1</v>
      </c>
      <c r="P34" s="3" t="s">
        <v>87</v>
      </c>
      <c r="T34" s="3" t="s">
        <v>88</v>
      </c>
    </row>
    <row r="35" s="3" customFormat="1" ht="53.25" customHeight="1" spans="1:20">
      <c r="A35" s="10"/>
      <c r="B35" s="10"/>
      <c r="C35" s="3">
        <v>432</v>
      </c>
      <c r="D35" s="3">
        <f t="shared" si="0"/>
        <v>1</v>
      </c>
      <c r="N35" s="11" t="s">
        <v>89</v>
      </c>
      <c r="O35" s="3">
        <v>1</v>
      </c>
      <c r="P35" s="3" t="s">
        <v>87</v>
      </c>
      <c r="T35" s="3" t="s">
        <v>90</v>
      </c>
    </row>
    <row r="36" s="3" customFormat="1" ht="53.25" customHeight="1" spans="1:20">
      <c r="A36" s="3" t="s">
        <v>13</v>
      </c>
      <c r="B36" s="3" t="s">
        <v>91</v>
      </c>
      <c r="C36" s="3">
        <v>433</v>
      </c>
      <c r="D36" s="3">
        <f t="shared" si="0"/>
        <v>1</v>
      </c>
      <c r="E36" s="3" t="s">
        <v>64</v>
      </c>
      <c r="F36" s="3">
        <v>1</v>
      </c>
      <c r="G36" s="3" t="s">
        <v>17</v>
      </c>
      <c r="T36" s="12" t="s">
        <v>92</v>
      </c>
    </row>
    <row r="37" s="3" customFormat="1" ht="35.1" customHeight="1" spans="1:20">
      <c r="A37" s="3" t="s">
        <v>13</v>
      </c>
      <c r="B37" s="3" t="s">
        <v>93</v>
      </c>
      <c r="C37" s="3">
        <v>434</v>
      </c>
      <c r="D37" s="3">
        <f t="shared" si="0"/>
        <v>2</v>
      </c>
      <c r="E37" s="3" t="s">
        <v>94</v>
      </c>
      <c r="F37" s="3">
        <v>2</v>
      </c>
      <c r="G37" s="3" t="s">
        <v>17</v>
      </c>
      <c r="T37" s="3" t="s">
        <v>61</v>
      </c>
    </row>
    <row r="38" s="3" customFormat="1" ht="33" customHeight="1" spans="1:7">
      <c r="A38" s="3" t="s">
        <v>13</v>
      </c>
      <c r="B38" s="3" t="s">
        <v>95</v>
      </c>
      <c r="C38" s="3">
        <v>435</v>
      </c>
      <c r="D38" s="3">
        <f t="shared" si="0"/>
        <v>2</v>
      </c>
      <c r="E38" s="3" t="s">
        <v>96</v>
      </c>
      <c r="F38" s="3">
        <v>2</v>
      </c>
      <c r="G38" s="3" t="s">
        <v>17</v>
      </c>
    </row>
    <row r="39" s="3" customFormat="1" ht="39" customHeight="1" spans="1:20">
      <c r="A39" s="3" t="s">
        <v>13</v>
      </c>
      <c r="B39" s="3" t="s">
        <v>97</v>
      </c>
      <c r="C39" s="3">
        <v>436</v>
      </c>
      <c r="D39" s="3">
        <f t="shared" ref="D39:D71" si="1">F39+I39+L39+O39+R39</f>
        <v>3</v>
      </c>
      <c r="E39" s="3" t="s">
        <v>85</v>
      </c>
      <c r="F39" s="3">
        <v>1</v>
      </c>
      <c r="G39" s="3" t="s">
        <v>17</v>
      </c>
      <c r="K39" s="3" t="s">
        <v>20</v>
      </c>
      <c r="L39" s="3">
        <v>1</v>
      </c>
      <c r="M39" s="3" t="s">
        <v>17</v>
      </c>
      <c r="N39" s="3" t="s">
        <v>85</v>
      </c>
      <c r="O39" s="3">
        <v>1</v>
      </c>
      <c r="P39" s="3" t="s">
        <v>19</v>
      </c>
      <c r="T39" s="3" t="s">
        <v>98</v>
      </c>
    </row>
    <row r="40" s="3" customFormat="1" ht="37" customHeight="1" spans="1:13">
      <c r="A40" s="10" t="s">
        <v>13</v>
      </c>
      <c r="B40" s="10" t="s">
        <v>99</v>
      </c>
      <c r="C40" s="3">
        <v>437</v>
      </c>
      <c r="D40" s="3">
        <f t="shared" si="1"/>
        <v>3</v>
      </c>
      <c r="E40" s="3" t="s">
        <v>100</v>
      </c>
      <c r="F40" s="3">
        <v>1</v>
      </c>
      <c r="G40" s="3" t="s">
        <v>17</v>
      </c>
      <c r="H40" s="3" t="s">
        <v>16</v>
      </c>
      <c r="I40" s="3">
        <v>1</v>
      </c>
      <c r="J40" s="3" t="s">
        <v>17</v>
      </c>
      <c r="K40" s="3" t="s">
        <v>20</v>
      </c>
      <c r="L40" s="3">
        <v>1</v>
      </c>
      <c r="M40" s="3" t="s">
        <v>17</v>
      </c>
    </row>
    <row r="41" s="3" customFormat="1" ht="36" customHeight="1" spans="1:20">
      <c r="A41" s="10"/>
      <c r="B41" s="10"/>
      <c r="C41" s="3">
        <v>438</v>
      </c>
      <c r="D41" s="3">
        <f t="shared" si="1"/>
        <v>1</v>
      </c>
      <c r="E41" s="3" t="s">
        <v>20</v>
      </c>
      <c r="F41" s="3">
        <v>1</v>
      </c>
      <c r="G41" s="3" t="s">
        <v>17</v>
      </c>
      <c r="T41" s="3" t="s">
        <v>101</v>
      </c>
    </row>
    <row r="42" s="3" customFormat="1" ht="36.95" customHeight="1" spans="1:7">
      <c r="A42" s="3" t="s">
        <v>13</v>
      </c>
      <c r="B42" s="3" t="s">
        <v>102</v>
      </c>
      <c r="C42" s="3">
        <v>439</v>
      </c>
      <c r="D42" s="3">
        <f t="shared" si="1"/>
        <v>1</v>
      </c>
      <c r="E42" s="3" t="s">
        <v>103</v>
      </c>
      <c r="F42" s="3">
        <v>1</v>
      </c>
      <c r="G42" s="3" t="s">
        <v>17</v>
      </c>
    </row>
    <row r="43" s="3" customFormat="1" ht="33" customHeight="1" spans="1:20">
      <c r="A43" s="3" t="s">
        <v>13</v>
      </c>
      <c r="B43" s="3" t="s">
        <v>104</v>
      </c>
      <c r="C43" s="3">
        <v>440</v>
      </c>
      <c r="D43" s="3">
        <f t="shared" si="1"/>
        <v>1</v>
      </c>
      <c r="Q43" s="3" t="s">
        <v>20</v>
      </c>
      <c r="R43" s="3">
        <v>1</v>
      </c>
      <c r="S43" s="3" t="s">
        <v>17</v>
      </c>
      <c r="T43" s="3" t="s">
        <v>59</v>
      </c>
    </row>
    <row r="44" s="3" customFormat="1" ht="66" customHeight="1" spans="1:20">
      <c r="A44" s="3" t="s">
        <v>13</v>
      </c>
      <c r="B44" s="3" t="s">
        <v>105</v>
      </c>
      <c r="C44" s="3">
        <v>441</v>
      </c>
      <c r="D44" s="3">
        <f t="shared" si="1"/>
        <v>1</v>
      </c>
      <c r="N44" s="3" t="s">
        <v>106</v>
      </c>
      <c r="O44" s="3">
        <v>1</v>
      </c>
      <c r="P44" s="3" t="s">
        <v>107</v>
      </c>
      <c r="T44" s="3" t="s">
        <v>108</v>
      </c>
    </row>
    <row r="45" s="3" customFormat="1" ht="69" customHeight="1" spans="1:20">
      <c r="A45" s="3" t="s">
        <v>13</v>
      </c>
      <c r="B45" s="3" t="s">
        <v>109</v>
      </c>
      <c r="C45" s="3">
        <v>442</v>
      </c>
      <c r="D45" s="3">
        <f t="shared" si="1"/>
        <v>2</v>
      </c>
      <c r="N45" s="12" t="s">
        <v>110</v>
      </c>
      <c r="O45" s="3">
        <v>2</v>
      </c>
      <c r="P45" s="13" t="s">
        <v>19</v>
      </c>
      <c r="T45" s="3" t="s">
        <v>111</v>
      </c>
    </row>
    <row r="46" s="3" customFormat="1" ht="53.25" customHeight="1" spans="1:16">
      <c r="A46" s="3" t="s">
        <v>13</v>
      </c>
      <c r="B46" s="3" t="s">
        <v>112</v>
      </c>
      <c r="C46" s="3">
        <v>443</v>
      </c>
      <c r="D46" s="3">
        <f t="shared" si="1"/>
        <v>5</v>
      </c>
      <c r="E46" s="11" t="s">
        <v>113</v>
      </c>
      <c r="F46" s="3">
        <v>1</v>
      </c>
      <c r="G46" s="3" t="s">
        <v>114</v>
      </c>
      <c r="N46" s="11" t="s">
        <v>113</v>
      </c>
      <c r="O46" s="3">
        <v>4</v>
      </c>
      <c r="P46" s="3" t="s">
        <v>114</v>
      </c>
    </row>
    <row r="47" s="3" customFormat="1" ht="150" customHeight="1" spans="1:20">
      <c r="A47" s="3" t="s">
        <v>13</v>
      </c>
      <c r="B47" s="3" t="s">
        <v>115</v>
      </c>
      <c r="C47" s="3">
        <v>444</v>
      </c>
      <c r="D47" s="3">
        <f t="shared" si="1"/>
        <v>1</v>
      </c>
      <c r="N47" s="12" t="s">
        <v>116</v>
      </c>
      <c r="O47" s="3">
        <v>1</v>
      </c>
      <c r="P47" s="3" t="s">
        <v>117</v>
      </c>
      <c r="T47" s="3" t="s">
        <v>118</v>
      </c>
    </row>
    <row r="48" s="3" customFormat="1" ht="47.1" customHeight="1" spans="1:16">
      <c r="A48" s="3" t="s">
        <v>13</v>
      </c>
      <c r="B48" s="3" t="s">
        <v>119</v>
      </c>
      <c r="C48" s="3">
        <v>445</v>
      </c>
      <c r="D48" s="3">
        <f t="shared" si="1"/>
        <v>1</v>
      </c>
      <c r="N48" s="3" t="s">
        <v>120</v>
      </c>
      <c r="O48" s="3">
        <v>1</v>
      </c>
      <c r="P48" s="3" t="s">
        <v>107</v>
      </c>
    </row>
    <row r="49" s="3" customFormat="1" ht="36" customHeight="1" spans="1:16">
      <c r="A49" s="3" t="s">
        <v>13</v>
      </c>
      <c r="B49" s="3" t="s">
        <v>121</v>
      </c>
      <c r="C49" s="3">
        <v>446</v>
      </c>
      <c r="D49" s="3">
        <f t="shared" si="1"/>
        <v>1</v>
      </c>
      <c r="N49" s="3" t="s">
        <v>122</v>
      </c>
      <c r="O49" s="3">
        <v>1</v>
      </c>
      <c r="P49" s="3" t="s">
        <v>123</v>
      </c>
    </row>
    <row r="50" s="3" customFormat="1" ht="39" customHeight="1" spans="1:20">
      <c r="A50" s="3" t="s">
        <v>13</v>
      </c>
      <c r="B50" s="3" t="s">
        <v>124</v>
      </c>
      <c r="C50" s="3">
        <v>447</v>
      </c>
      <c r="D50" s="3">
        <f t="shared" si="1"/>
        <v>2</v>
      </c>
      <c r="N50" s="3" t="s">
        <v>29</v>
      </c>
      <c r="O50" s="3">
        <v>2</v>
      </c>
      <c r="P50" s="3" t="s">
        <v>17</v>
      </c>
      <c r="T50" s="3" t="s">
        <v>125</v>
      </c>
    </row>
    <row r="51" s="3" customFormat="1" ht="27.95" customHeight="1" spans="1:16">
      <c r="A51" s="3" t="s">
        <v>13</v>
      </c>
      <c r="B51" s="3" t="s">
        <v>126</v>
      </c>
      <c r="C51" s="3">
        <v>448</v>
      </c>
      <c r="D51" s="3">
        <f t="shared" si="1"/>
        <v>1</v>
      </c>
      <c r="N51" s="3" t="s">
        <v>127</v>
      </c>
      <c r="O51" s="3">
        <v>1</v>
      </c>
      <c r="P51" s="3" t="s">
        <v>17</v>
      </c>
    </row>
    <row r="52" s="3" customFormat="1" ht="87" customHeight="1" spans="1:20">
      <c r="A52" s="3" t="s">
        <v>13</v>
      </c>
      <c r="B52" s="3" t="s">
        <v>128</v>
      </c>
      <c r="C52" s="3">
        <v>449</v>
      </c>
      <c r="D52" s="3">
        <f t="shared" si="1"/>
        <v>7</v>
      </c>
      <c r="E52" s="3" t="s">
        <v>129</v>
      </c>
      <c r="F52" s="3">
        <v>2</v>
      </c>
      <c r="G52" s="3" t="s">
        <v>17</v>
      </c>
      <c r="N52" s="11" t="s">
        <v>130</v>
      </c>
      <c r="O52" s="3">
        <v>5</v>
      </c>
      <c r="P52" s="3" t="s">
        <v>17</v>
      </c>
      <c r="T52" s="12"/>
    </row>
    <row r="53" s="3" customFormat="1" ht="33" customHeight="1" spans="1:20">
      <c r="A53" s="3" t="s">
        <v>13</v>
      </c>
      <c r="B53" s="3" t="s">
        <v>131</v>
      </c>
      <c r="C53" s="3">
        <v>450</v>
      </c>
      <c r="D53" s="3">
        <f t="shared" si="1"/>
        <v>1</v>
      </c>
      <c r="N53" s="3" t="s">
        <v>45</v>
      </c>
      <c r="O53" s="3">
        <v>1</v>
      </c>
      <c r="P53" s="3" t="s">
        <v>17</v>
      </c>
      <c r="T53" s="11"/>
    </row>
    <row r="54" s="3" customFormat="1" ht="42" customHeight="1" spans="1:20">
      <c r="A54" s="3" t="s">
        <v>13</v>
      </c>
      <c r="B54" s="3" t="s">
        <v>132</v>
      </c>
      <c r="C54" s="3">
        <v>451</v>
      </c>
      <c r="D54" s="3">
        <f t="shared" si="1"/>
        <v>1</v>
      </c>
      <c r="N54" s="3" t="s">
        <v>45</v>
      </c>
      <c r="O54" s="3">
        <v>1</v>
      </c>
      <c r="P54" s="3" t="s">
        <v>17</v>
      </c>
      <c r="T54" s="3" t="s">
        <v>27</v>
      </c>
    </row>
    <row r="55" s="3" customFormat="1" ht="72" customHeight="1" spans="1:20">
      <c r="A55" s="3" t="s">
        <v>13</v>
      </c>
      <c r="B55" s="3" t="s">
        <v>133</v>
      </c>
      <c r="C55" s="3">
        <v>452</v>
      </c>
      <c r="D55" s="3">
        <f t="shared" si="1"/>
        <v>9</v>
      </c>
      <c r="E55" s="3" t="s">
        <v>29</v>
      </c>
      <c r="F55" s="3">
        <v>1</v>
      </c>
      <c r="G55" s="3" t="s">
        <v>17</v>
      </c>
      <c r="K55" s="3" t="s">
        <v>20</v>
      </c>
      <c r="L55" s="3">
        <v>2</v>
      </c>
      <c r="M55" s="3" t="s">
        <v>17</v>
      </c>
      <c r="N55" s="3" t="s">
        <v>29</v>
      </c>
      <c r="O55" s="3">
        <v>6</v>
      </c>
      <c r="P55" s="3" t="s">
        <v>17</v>
      </c>
      <c r="T55" s="3" t="s">
        <v>134</v>
      </c>
    </row>
    <row r="56" s="3" customFormat="1" ht="39.95" customHeight="1" spans="1:20">
      <c r="A56" s="3" t="s">
        <v>13</v>
      </c>
      <c r="B56" s="3" t="s">
        <v>135</v>
      </c>
      <c r="C56" s="3">
        <v>453</v>
      </c>
      <c r="D56" s="3">
        <f t="shared" si="1"/>
        <v>2</v>
      </c>
      <c r="N56" s="3" t="s">
        <v>64</v>
      </c>
      <c r="O56" s="3">
        <v>2</v>
      </c>
      <c r="P56" s="3" t="s">
        <v>17</v>
      </c>
      <c r="T56" s="3" t="s">
        <v>125</v>
      </c>
    </row>
    <row r="57" s="3" customFormat="1" ht="63" customHeight="1" spans="1:20">
      <c r="A57" s="3" t="s">
        <v>13</v>
      </c>
      <c r="B57" s="3" t="s">
        <v>136</v>
      </c>
      <c r="C57" s="3">
        <v>454</v>
      </c>
      <c r="D57" s="3">
        <f t="shared" si="1"/>
        <v>1</v>
      </c>
      <c r="N57" s="3" t="s">
        <v>64</v>
      </c>
      <c r="O57" s="3">
        <v>1</v>
      </c>
      <c r="P57" s="3" t="s">
        <v>17</v>
      </c>
      <c r="T57" s="3" t="s">
        <v>137</v>
      </c>
    </row>
    <row r="58" s="3" customFormat="1" ht="45" customHeight="1" spans="1:20">
      <c r="A58" s="3" t="s">
        <v>13</v>
      </c>
      <c r="B58" s="3" t="s">
        <v>138</v>
      </c>
      <c r="C58" s="3">
        <v>455</v>
      </c>
      <c r="D58" s="3">
        <f t="shared" si="1"/>
        <v>1</v>
      </c>
      <c r="N58" s="3" t="s">
        <v>96</v>
      </c>
      <c r="O58" s="3">
        <v>1</v>
      </c>
      <c r="P58" s="3" t="s">
        <v>17</v>
      </c>
      <c r="T58" s="3" t="s">
        <v>125</v>
      </c>
    </row>
    <row r="59" s="3" customFormat="1" ht="53.25" customHeight="1" spans="1:16">
      <c r="A59" s="3" t="s">
        <v>13</v>
      </c>
      <c r="B59" s="3" t="s">
        <v>139</v>
      </c>
      <c r="C59" s="3">
        <v>456</v>
      </c>
      <c r="D59" s="3">
        <f t="shared" si="1"/>
        <v>1</v>
      </c>
      <c r="N59" s="3" t="s">
        <v>140</v>
      </c>
      <c r="O59" s="3">
        <v>1</v>
      </c>
      <c r="P59" s="3" t="s">
        <v>17</v>
      </c>
    </row>
    <row r="60" s="3" customFormat="1" ht="40" customHeight="1" spans="1:20">
      <c r="A60" s="3" t="s">
        <v>13</v>
      </c>
      <c r="B60" s="3" t="s">
        <v>141</v>
      </c>
      <c r="C60" s="3">
        <v>457</v>
      </c>
      <c r="D60" s="3">
        <f t="shared" si="1"/>
        <v>1</v>
      </c>
      <c r="N60" s="3" t="s">
        <v>142</v>
      </c>
      <c r="O60" s="3">
        <v>1</v>
      </c>
      <c r="P60" s="3" t="s">
        <v>17</v>
      </c>
      <c r="T60" s="3" t="s">
        <v>125</v>
      </c>
    </row>
    <row r="61" s="3" customFormat="1" ht="36.95" customHeight="1" spans="1:16">
      <c r="A61" s="3" t="s">
        <v>13</v>
      </c>
      <c r="B61" s="3" t="s">
        <v>143</v>
      </c>
      <c r="C61" s="3">
        <v>458</v>
      </c>
      <c r="D61" s="3">
        <f t="shared" si="1"/>
        <v>2</v>
      </c>
      <c r="N61" s="3" t="s">
        <v>144</v>
      </c>
      <c r="O61" s="3">
        <v>2</v>
      </c>
      <c r="P61" s="3" t="s">
        <v>17</v>
      </c>
    </row>
    <row r="62" s="3" customFormat="1" ht="36.95" customHeight="1" spans="1:16">
      <c r="A62" s="3" t="s">
        <v>13</v>
      </c>
      <c r="B62" s="3" t="s">
        <v>145</v>
      </c>
      <c r="C62" s="3">
        <v>459</v>
      </c>
      <c r="D62" s="3">
        <f t="shared" si="1"/>
        <v>1</v>
      </c>
      <c r="N62" s="3" t="s">
        <v>100</v>
      </c>
      <c r="O62" s="3">
        <v>1</v>
      </c>
      <c r="P62" s="3" t="s">
        <v>17</v>
      </c>
    </row>
    <row r="63" s="3" customFormat="1" ht="53.25" customHeight="1" spans="1:20">
      <c r="A63" s="10" t="s">
        <v>13</v>
      </c>
      <c r="B63" s="10" t="s">
        <v>146</v>
      </c>
      <c r="C63" s="3">
        <v>460</v>
      </c>
      <c r="D63" s="3">
        <f t="shared" si="1"/>
        <v>2</v>
      </c>
      <c r="K63" s="3" t="s">
        <v>20</v>
      </c>
      <c r="L63" s="3">
        <v>1</v>
      </c>
      <c r="M63" s="3" t="s">
        <v>17</v>
      </c>
      <c r="N63" s="3" t="s">
        <v>147</v>
      </c>
      <c r="O63" s="3">
        <v>1</v>
      </c>
      <c r="P63" s="3" t="s">
        <v>17</v>
      </c>
      <c r="T63" s="3" t="s">
        <v>148</v>
      </c>
    </row>
    <row r="64" s="3" customFormat="1" ht="40" customHeight="1" spans="1:20">
      <c r="A64" s="10"/>
      <c r="B64" s="10"/>
      <c r="C64" s="3">
        <v>461</v>
      </c>
      <c r="D64" s="3">
        <f t="shared" si="1"/>
        <v>2</v>
      </c>
      <c r="Q64" s="3" t="s">
        <v>149</v>
      </c>
      <c r="R64" s="3">
        <v>2</v>
      </c>
      <c r="S64" s="3" t="s">
        <v>19</v>
      </c>
      <c r="T64" s="3" t="s">
        <v>150</v>
      </c>
    </row>
    <row r="65" s="3" customFormat="1" ht="30" customHeight="1" spans="1:20">
      <c r="A65" s="10"/>
      <c r="B65" s="10"/>
      <c r="C65" s="3">
        <v>462</v>
      </c>
      <c r="D65" s="3">
        <f t="shared" si="1"/>
        <v>2</v>
      </c>
      <c r="N65" s="3" t="s">
        <v>32</v>
      </c>
      <c r="O65" s="3">
        <v>2</v>
      </c>
      <c r="P65" s="3" t="s">
        <v>17</v>
      </c>
      <c r="T65" s="3" t="s">
        <v>27</v>
      </c>
    </row>
    <row r="66" s="3" customFormat="1" ht="40" customHeight="1" spans="1:20">
      <c r="A66" s="3" t="s">
        <v>13</v>
      </c>
      <c r="B66" s="3" t="s">
        <v>151</v>
      </c>
      <c r="C66" s="3">
        <v>463</v>
      </c>
      <c r="D66" s="3">
        <f t="shared" si="1"/>
        <v>1</v>
      </c>
      <c r="N66" s="3" t="s">
        <v>152</v>
      </c>
      <c r="O66" s="3">
        <v>1</v>
      </c>
      <c r="P66" s="3" t="s">
        <v>17</v>
      </c>
      <c r="T66" s="3" t="s">
        <v>27</v>
      </c>
    </row>
    <row r="67" s="3" customFormat="1" ht="30" customHeight="1" spans="1:16">
      <c r="A67" s="3" t="s">
        <v>13</v>
      </c>
      <c r="B67" s="3" t="s">
        <v>153</v>
      </c>
      <c r="C67" s="3">
        <v>464</v>
      </c>
      <c r="D67" s="3">
        <f t="shared" si="1"/>
        <v>2</v>
      </c>
      <c r="N67" s="3" t="s">
        <v>20</v>
      </c>
      <c r="O67" s="3">
        <v>2</v>
      </c>
      <c r="P67" s="3" t="s">
        <v>17</v>
      </c>
    </row>
    <row r="68" s="3" customFormat="1" customHeight="1" spans="1:16">
      <c r="A68" s="3" t="s">
        <v>13</v>
      </c>
      <c r="B68" s="3" t="s">
        <v>154</v>
      </c>
      <c r="C68" s="3">
        <v>465</v>
      </c>
      <c r="D68" s="3">
        <f t="shared" si="1"/>
        <v>1</v>
      </c>
      <c r="N68" s="3" t="s">
        <v>40</v>
      </c>
      <c r="O68" s="3">
        <v>1</v>
      </c>
      <c r="P68" s="3" t="s">
        <v>17</v>
      </c>
    </row>
    <row r="69" s="3" customFormat="1" ht="27" customHeight="1" spans="1:19">
      <c r="A69" s="3" t="s">
        <v>13</v>
      </c>
      <c r="B69" s="3" t="s">
        <v>155</v>
      </c>
      <c r="C69" s="3">
        <v>466</v>
      </c>
      <c r="D69" s="3">
        <f t="shared" si="1"/>
        <v>1</v>
      </c>
      <c r="Q69" s="3" t="s">
        <v>156</v>
      </c>
      <c r="R69" s="3">
        <v>1</v>
      </c>
      <c r="S69" s="13" t="s">
        <v>107</v>
      </c>
    </row>
    <row r="70" s="3" customFormat="1" ht="33" customHeight="1" spans="1:19">
      <c r="A70" s="3" t="s">
        <v>13</v>
      </c>
      <c r="B70" s="3" t="s">
        <v>157</v>
      </c>
      <c r="C70" s="3">
        <v>467</v>
      </c>
      <c r="D70" s="3">
        <f t="shared" si="1"/>
        <v>2</v>
      </c>
      <c r="Q70" s="3" t="s">
        <v>122</v>
      </c>
      <c r="R70" s="3">
        <v>2</v>
      </c>
      <c r="S70" s="3" t="s">
        <v>123</v>
      </c>
    </row>
    <row r="71" s="3" customFormat="1" ht="44" customHeight="1" spans="1:20">
      <c r="A71" s="3" t="s">
        <v>13</v>
      </c>
      <c r="B71" s="3" t="s">
        <v>158</v>
      </c>
      <c r="C71" s="3">
        <v>468</v>
      </c>
      <c r="D71" s="3">
        <f t="shared" si="1"/>
        <v>50</v>
      </c>
      <c r="Q71" s="3" t="s">
        <v>159</v>
      </c>
      <c r="R71" s="3">
        <v>50</v>
      </c>
      <c r="S71" s="3" t="s">
        <v>160</v>
      </c>
      <c r="T71" s="3" t="s">
        <v>161</v>
      </c>
    </row>
  </sheetData>
  <mergeCells count="21">
    <mergeCell ref="E1:G1"/>
    <mergeCell ref="H1:J1"/>
    <mergeCell ref="K1:M1"/>
    <mergeCell ref="N1:P1"/>
    <mergeCell ref="Q1:S1"/>
    <mergeCell ref="A1:A2"/>
    <mergeCell ref="A12:A13"/>
    <mergeCell ref="A26:A28"/>
    <mergeCell ref="A34:A35"/>
    <mergeCell ref="A40:A41"/>
    <mergeCell ref="A63:A65"/>
    <mergeCell ref="B1:B2"/>
    <mergeCell ref="B12:B13"/>
    <mergeCell ref="B26:B28"/>
    <mergeCell ref="B34:B35"/>
    <mergeCell ref="B40:B41"/>
    <mergeCell ref="B63:B65"/>
    <mergeCell ref="C1:C2"/>
    <mergeCell ref="D1:D2"/>
    <mergeCell ref="T1:T2"/>
    <mergeCell ref="T26:T28"/>
  </mergeCells>
  <printOptions horizontalCentered="1" gridLines="1"/>
  <pageMargins left="0.118055555555556" right="0.156944444444444" top="0.826388888888889" bottom="0.629861111111111" header="0.432638888888889" footer="0.275"/>
  <pageSetup paperSize="9" orientation="landscape" horizontalDpi="300" verticalDpi="300"/>
  <headerFooter alignWithMargins="0">
    <oddHeader>&amp;C&amp;"楷体"&amp;18&amp;B哈尔滨医科大学2019年公开招聘工作人员岗位需求计划表</oddHeader>
    <oddFooter>&amp;C&amp;N--&amp;P&amp;R&amp;D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Administrator</cp:lastModifiedBy>
  <dcterms:created xsi:type="dcterms:W3CDTF">2004-11-12T17:20:00Z</dcterms:created>
  <cp:lastPrinted>2019-06-07T13:08:00Z</cp:lastPrinted>
  <dcterms:modified xsi:type="dcterms:W3CDTF">2019-06-24T12:16:27Z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