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20715" windowHeight="13275"/>
  </bookViews>
  <sheets>
    <sheet name="本科生" sheetId="5" r:id="rId1"/>
    <sheet name="七年制（本硕连读）" sheetId="3" r:id="rId2"/>
    <sheet name="硕士研究生" sheetId="4" r:id="rId3"/>
    <sheet name="博士研究生" sheetId="2" r:id="rId4"/>
  </sheets>
  <definedNames>
    <definedName name="_xlnm._FilterDatabase" localSheetId="3" hidden="1">博士研究生!$A$2:$A$25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25" i="5" l="1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H3" i="5"/>
  <c r="AH25" i="5" s="1"/>
  <c r="AC63" i="4" l="1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D3" i="4"/>
  <c r="AD63" i="4" l="1"/>
  <c r="L11" i="3"/>
  <c r="K11" i="3"/>
  <c r="J11" i="3"/>
  <c r="I11" i="3"/>
  <c r="H11" i="3"/>
  <c r="G11" i="3"/>
  <c r="F11" i="3"/>
  <c r="E11" i="3"/>
  <c r="D11" i="3"/>
  <c r="C11" i="3"/>
  <c r="B11" i="3"/>
  <c r="M10" i="3"/>
  <c r="M9" i="3"/>
  <c r="M8" i="3"/>
  <c r="M7" i="3"/>
  <c r="M6" i="3"/>
  <c r="M5" i="3"/>
  <c r="M4" i="3"/>
  <c r="M3" i="3"/>
  <c r="M11" i="3" s="1"/>
  <c r="B24" i="2" l="1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3" i="2" l="1"/>
  <c r="S24" i="2" s="1"/>
</calcChain>
</file>

<file path=xl/sharedStrings.xml><?xml version="1.0" encoding="utf-8"?>
<sst xmlns="http://schemas.openxmlformats.org/spreadsheetml/2006/main" count="237" uniqueCount="155">
  <si>
    <t>河北</t>
  </si>
  <si>
    <t>山西</t>
  </si>
  <si>
    <t>内蒙古</t>
  </si>
  <si>
    <t>辽宁</t>
  </si>
  <si>
    <t>吉林</t>
  </si>
  <si>
    <t>黑龙江</t>
  </si>
  <si>
    <t>江苏</t>
  </si>
  <si>
    <t>安徽</t>
  </si>
  <si>
    <t>福建</t>
  </si>
  <si>
    <t>山东</t>
  </si>
  <si>
    <t>河南</t>
  </si>
  <si>
    <t>湖南</t>
  </si>
  <si>
    <t>重庆</t>
  </si>
  <si>
    <t>四川</t>
  </si>
  <si>
    <t>贵州</t>
  </si>
  <si>
    <t>陕西</t>
  </si>
  <si>
    <t>甘肃</t>
  </si>
  <si>
    <t>合计</t>
    <phoneticPr fontId="1" type="noConversion"/>
  </si>
  <si>
    <t>病理学与病理生理学</t>
  </si>
  <si>
    <t>临床检验诊断学</t>
  </si>
  <si>
    <t>专业名称</t>
    <phoneticPr fontId="1" type="noConversion"/>
  </si>
  <si>
    <t>动物学</t>
    <phoneticPr fontId="1" type="noConversion"/>
  </si>
  <si>
    <t>麻醉学</t>
    <phoneticPr fontId="1" type="noConversion"/>
  </si>
  <si>
    <t>免疫学</t>
    <phoneticPr fontId="1" type="noConversion"/>
  </si>
  <si>
    <t>内科学</t>
    <phoneticPr fontId="1" type="noConversion"/>
  </si>
  <si>
    <t>皮肤病与性病学</t>
    <phoneticPr fontId="1" type="noConversion"/>
  </si>
  <si>
    <t>人体解剖与组织胚胎学</t>
    <phoneticPr fontId="1" type="noConversion"/>
  </si>
  <si>
    <t>人文医学</t>
    <phoneticPr fontId="1" type="noConversion"/>
  </si>
  <si>
    <t>神经病学</t>
    <phoneticPr fontId="1" type="noConversion"/>
  </si>
  <si>
    <t>生理学</t>
    <phoneticPr fontId="1" type="noConversion"/>
  </si>
  <si>
    <t>生物化学与分子生物学</t>
    <phoneticPr fontId="1" type="noConversion"/>
  </si>
  <si>
    <t>生物技术</t>
    <phoneticPr fontId="1" type="noConversion"/>
  </si>
  <si>
    <t>外科学</t>
    <phoneticPr fontId="1" type="noConversion"/>
  </si>
  <si>
    <t>细胞生物学</t>
    <phoneticPr fontId="1" type="noConversion"/>
  </si>
  <si>
    <t>眼科学</t>
    <phoneticPr fontId="1" type="noConversion"/>
  </si>
  <si>
    <t>遗传学</t>
    <phoneticPr fontId="1" type="noConversion"/>
  </si>
  <si>
    <t>影像医学与核医学</t>
    <phoneticPr fontId="1" type="noConversion"/>
  </si>
  <si>
    <t>中西医结合基础</t>
    <phoneticPr fontId="1" type="noConversion"/>
  </si>
  <si>
    <t>中西医结合临床</t>
    <phoneticPr fontId="1" type="noConversion"/>
  </si>
  <si>
    <t>肿瘤学</t>
    <phoneticPr fontId="1" type="noConversion"/>
  </si>
  <si>
    <t>大连医科大学2020届博士研究生毕业生生源信息表</t>
    <phoneticPr fontId="1" type="noConversion"/>
  </si>
  <si>
    <t>专业名称</t>
  </si>
  <si>
    <t>合计</t>
  </si>
  <si>
    <t>大连医科大学2020届七年制（本硕连读）毕业生生源信息表</t>
    <phoneticPr fontId="1" type="noConversion"/>
  </si>
  <si>
    <t>浙江</t>
  </si>
  <si>
    <t>外科学</t>
  </si>
  <si>
    <t>妇产科学</t>
  </si>
  <si>
    <t>肿瘤学</t>
  </si>
  <si>
    <t>内科学</t>
  </si>
  <si>
    <t>眼科学</t>
  </si>
  <si>
    <t>神经病学</t>
  </si>
  <si>
    <t>皮肤病与性病学</t>
    <phoneticPr fontId="1" type="noConversion"/>
  </si>
  <si>
    <t>儿科学</t>
    <phoneticPr fontId="1" type="noConversion"/>
  </si>
  <si>
    <t>大连医科大学2020届硕士研究生毕业生生源信息表</t>
    <phoneticPr fontId="1" type="noConversion"/>
  </si>
  <si>
    <t>北京</t>
  </si>
  <si>
    <t>天津</t>
  </si>
  <si>
    <t>上海</t>
  </si>
  <si>
    <t>江西</t>
  </si>
  <si>
    <t>湖北</t>
  </si>
  <si>
    <t>广东</t>
  </si>
  <si>
    <t>广西</t>
  </si>
  <si>
    <t>云南</t>
  </si>
  <si>
    <t>宁夏</t>
  </si>
  <si>
    <t>新疆</t>
  </si>
  <si>
    <t>合计</t>
    <phoneticPr fontId="1" type="noConversion"/>
  </si>
  <si>
    <t>病理学与病理生理学</t>
    <phoneticPr fontId="1" type="noConversion"/>
  </si>
  <si>
    <t>耳鼻咽喉科学</t>
  </si>
  <si>
    <t>发育生物学</t>
    <phoneticPr fontId="1" type="noConversion"/>
  </si>
  <si>
    <t>法医学</t>
    <phoneticPr fontId="1" type="noConversion"/>
  </si>
  <si>
    <t>护理学</t>
    <phoneticPr fontId="1" type="noConversion"/>
  </si>
  <si>
    <t>口腔基础医学</t>
    <phoneticPr fontId="1" type="noConversion"/>
  </si>
  <si>
    <t>口腔临床医学</t>
    <phoneticPr fontId="1" type="noConversion"/>
  </si>
  <si>
    <t>劳动卫生与环境卫生学</t>
    <phoneticPr fontId="1" type="noConversion"/>
  </si>
  <si>
    <t>临床检验诊断学</t>
    <phoneticPr fontId="1" type="noConversion"/>
  </si>
  <si>
    <t>伦理学</t>
    <phoneticPr fontId="1" type="noConversion"/>
  </si>
  <si>
    <t>麻醉学</t>
    <phoneticPr fontId="1" type="noConversion"/>
  </si>
  <si>
    <t>马克思主义基本原理</t>
    <phoneticPr fontId="1" type="noConversion"/>
  </si>
  <si>
    <t>马克思主义中国化研究</t>
    <phoneticPr fontId="1" type="noConversion"/>
  </si>
  <si>
    <t>免疫学</t>
    <phoneticPr fontId="1" type="noConversion"/>
  </si>
  <si>
    <t>内科学</t>
    <phoneticPr fontId="1" type="noConversion"/>
  </si>
  <si>
    <t>皮肤病与性病学</t>
    <phoneticPr fontId="1" type="noConversion"/>
  </si>
  <si>
    <t>人体解剖与胚胎学</t>
    <phoneticPr fontId="1" type="noConversion"/>
  </si>
  <si>
    <t>社会医学与卫生事业管理</t>
    <phoneticPr fontId="1" type="noConversion"/>
  </si>
  <si>
    <t>生物技术</t>
    <phoneticPr fontId="1" type="noConversion"/>
  </si>
  <si>
    <t>生药学</t>
    <phoneticPr fontId="1" type="noConversion"/>
  </si>
  <si>
    <t>思想政治教育</t>
    <phoneticPr fontId="1" type="noConversion"/>
  </si>
  <si>
    <t>微生物学</t>
    <phoneticPr fontId="1" type="noConversion"/>
  </si>
  <si>
    <t>药剂学</t>
    <phoneticPr fontId="1" type="noConversion"/>
  </si>
  <si>
    <t>药理学</t>
    <phoneticPr fontId="1" type="noConversion"/>
  </si>
  <si>
    <t>药物分析学</t>
    <phoneticPr fontId="1" type="noConversion"/>
  </si>
  <si>
    <t>药学</t>
    <phoneticPr fontId="1" type="noConversion"/>
  </si>
  <si>
    <t>应用心理学</t>
    <phoneticPr fontId="1" type="noConversion"/>
  </si>
  <si>
    <t>合计</t>
    <phoneticPr fontId="1" type="noConversion"/>
  </si>
  <si>
    <t>病原生物学</t>
    <phoneticPr fontId="1" type="noConversion"/>
  </si>
  <si>
    <t>动物学</t>
    <phoneticPr fontId="1" type="noConversion"/>
  </si>
  <si>
    <t>妇产科学</t>
    <phoneticPr fontId="1" type="noConversion"/>
  </si>
  <si>
    <t>护理</t>
    <phoneticPr fontId="1" type="noConversion"/>
  </si>
  <si>
    <t>急诊医学</t>
    <phoneticPr fontId="1" type="noConversion"/>
  </si>
  <si>
    <t>健康管理</t>
    <phoneticPr fontId="1" type="noConversion"/>
  </si>
  <si>
    <t>精神病与精神卫生学</t>
    <phoneticPr fontId="1" type="noConversion"/>
  </si>
  <si>
    <t>康复医学与理疗学</t>
    <phoneticPr fontId="1" type="noConversion"/>
  </si>
  <si>
    <t>口腔医学</t>
    <phoneticPr fontId="1" type="noConversion"/>
  </si>
  <si>
    <t>老年医学</t>
    <phoneticPr fontId="1" type="noConversion"/>
  </si>
  <si>
    <t>流行病与卫生统计学</t>
    <phoneticPr fontId="1" type="noConversion"/>
  </si>
  <si>
    <t>全科医学</t>
    <phoneticPr fontId="1" type="noConversion"/>
  </si>
  <si>
    <t>人文医学</t>
    <phoneticPr fontId="1" type="noConversion"/>
  </si>
  <si>
    <t>神经病学</t>
    <phoneticPr fontId="1" type="noConversion"/>
  </si>
  <si>
    <t>神经生物学</t>
    <phoneticPr fontId="1" type="noConversion"/>
  </si>
  <si>
    <t>生理学</t>
    <phoneticPr fontId="1" type="noConversion"/>
  </si>
  <si>
    <t>生物化学与分子生物学</t>
    <phoneticPr fontId="1" type="noConversion"/>
  </si>
  <si>
    <t>外科学</t>
    <phoneticPr fontId="1" type="noConversion"/>
  </si>
  <si>
    <t>微生物与生化药学</t>
    <phoneticPr fontId="1" type="noConversion"/>
  </si>
  <si>
    <t>卫生毒理学</t>
    <phoneticPr fontId="1" type="noConversion"/>
  </si>
  <si>
    <t>细胞生物学</t>
    <phoneticPr fontId="1" type="noConversion"/>
  </si>
  <si>
    <t>眼科学</t>
    <phoneticPr fontId="1" type="noConversion"/>
  </si>
  <si>
    <t>药物化学</t>
    <phoneticPr fontId="1" type="noConversion"/>
  </si>
  <si>
    <t>遗传学</t>
    <phoneticPr fontId="1" type="noConversion"/>
  </si>
  <si>
    <t>营养与食品卫生学</t>
    <phoneticPr fontId="1" type="noConversion"/>
  </si>
  <si>
    <t>影像医学与核医学</t>
    <phoneticPr fontId="1" type="noConversion"/>
  </si>
  <si>
    <t>应用心理学</t>
    <phoneticPr fontId="1" type="noConversion"/>
  </si>
  <si>
    <t>中国近代史基本问题研究</t>
    <phoneticPr fontId="1" type="noConversion"/>
  </si>
  <si>
    <t>中西医结合基础</t>
    <phoneticPr fontId="1" type="noConversion"/>
  </si>
  <si>
    <t>中西医结合临床</t>
    <phoneticPr fontId="1" type="noConversion"/>
  </si>
  <si>
    <t>中医内科学</t>
    <phoneticPr fontId="1" type="noConversion"/>
  </si>
  <si>
    <t>肿瘤学</t>
    <phoneticPr fontId="1" type="noConversion"/>
  </si>
  <si>
    <t>重症医学</t>
    <phoneticPr fontId="1" type="noConversion"/>
  </si>
  <si>
    <t>学制</t>
    <phoneticPr fontId="1" type="noConversion"/>
  </si>
  <si>
    <t>海南</t>
  </si>
  <si>
    <t>西藏</t>
  </si>
  <si>
    <t>青海</t>
  </si>
  <si>
    <t>五年</t>
    <phoneticPr fontId="1" type="noConversion"/>
  </si>
  <si>
    <t>中西医临床医学</t>
    <phoneticPr fontId="1" type="noConversion"/>
  </si>
  <si>
    <t>四年</t>
    <phoneticPr fontId="1" type="noConversion"/>
  </si>
  <si>
    <t>预防医学</t>
    <phoneticPr fontId="1" type="noConversion"/>
  </si>
  <si>
    <t>生物制药</t>
    <phoneticPr fontId="1" type="noConversion"/>
  </si>
  <si>
    <t>生物医学工程</t>
    <phoneticPr fontId="1" type="noConversion"/>
  </si>
  <si>
    <t>临床医学（“5+3”一体化）</t>
    <phoneticPr fontId="1" type="noConversion"/>
  </si>
  <si>
    <t>5+3医</t>
    <phoneticPr fontId="1" type="noConversion"/>
  </si>
  <si>
    <t>临床医学</t>
    <phoneticPr fontId="1" type="noConversion"/>
  </si>
  <si>
    <t>五年</t>
    <phoneticPr fontId="1" type="noConversion"/>
  </si>
  <si>
    <t>医学影像学</t>
    <phoneticPr fontId="1" type="noConversion"/>
  </si>
  <si>
    <t>医学影像技术</t>
    <phoneticPr fontId="1" type="noConversion"/>
  </si>
  <si>
    <t>麻醉学</t>
    <phoneticPr fontId="1" type="noConversion"/>
  </si>
  <si>
    <t>口腔医学</t>
    <phoneticPr fontId="1" type="noConversion"/>
  </si>
  <si>
    <t>四年</t>
    <phoneticPr fontId="1" type="noConversion"/>
  </si>
  <si>
    <t>公共事业管理</t>
    <phoneticPr fontId="1" type="noConversion"/>
  </si>
  <si>
    <t>临床药学</t>
    <phoneticPr fontId="1" type="noConversion"/>
  </si>
  <si>
    <t>医学检验技术</t>
    <phoneticPr fontId="1" type="noConversion"/>
  </si>
  <si>
    <t>卫生检验与检疫</t>
    <phoneticPr fontId="1" type="noConversion"/>
  </si>
  <si>
    <t>法学</t>
    <phoneticPr fontId="1" type="noConversion"/>
  </si>
  <si>
    <t>生物技术</t>
    <phoneticPr fontId="1" type="noConversion"/>
  </si>
  <si>
    <t>摄影</t>
    <phoneticPr fontId="1" type="noConversion"/>
  </si>
  <si>
    <t>视觉传达设计</t>
    <phoneticPr fontId="1" type="noConversion"/>
  </si>
  <si>
    <t>服装与服饰设计</t>
    <phoneticPr fontId="1" type="noConversion"/>
  </si>
  <si>
    <t>大连医科大学2020届本科毕业生生源信息表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</si>
</sst>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116"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24</xdr:row>
      <xdr:rowOff>11908</xdr:rowOff>
    </xdr:from>
    <xdr:to>
      <xdr:col>2</xdr:col>
      <xdr:colOff>0</xdr:colOff>
      <xdr:row>25</xdr:row>
      <xdr:rowOff>0</xdr:rowOff>
    </xdr:to>
    <xdr:cxnSp macro="">
      <xdr:nvCxnSpPr>
        <xdr:cNvPr id="3" name="直接连接符 2"/>
        <xdr:cNvCxnSpPr/>
      </xdr:nvCxnSpPr>
      <xdr:spPr>
        <a:xfrm flipV="1">
          <a:off x="2225278" y="6212683"/>
          <a:ext cx="1165622" cy="2357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7" name="表7" displayName="表7" ref="A2:AH25" totalsRowShown="0" headerRowDxfId="1" dataDxfId="0" headerRowBorderDxfId="37" tableBorderDxfId="38" totalsRowBorderDxfId="36">
  <autoFilter ref="A2:A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</autoFilter>
  <tableColumns count="34">
    <tableColumn id="1" name="专业名称" dataDxfId="35"/>
    <tableColumn id="2" name="学制" dataDxfId="34"/>
    <tableColumn id="3" name="北京" dataDxfId="33"/>
    <tableColumn id="4" name="天津" dataDxfId="32"/>
    <tableColumn id="5" name="河北" dataDxfId="31"/>
    <tableColumn id="6" name="山西" dataDxfId="30"/>
    <tableColumn id="7" name="内蒙古" dataDxfId="29"/>
    <tableColumn id="8" name="辽宁" dataDxfId="28"/>
    <tableColumn id="9" name="吉林" dataDxfId="27"/>
    <tableColumn id="10" name="黑龙江" dataDxfId="26"/>
    <tableColumn id="11" name="上海" dataDxfId="25"/>
    <tableColumn id="12" name="江苏" dataDxfId="24"/>
    <tableColumn id="13" name="浙江" dataDxfId="23"/>
    <tableColumn id="14" name="安徽" dataDxfId="22"/>
    <tableColumn id="15" name="福建" dataDxfId="21"/>
    <tableColumn id="16" name="江西" dataDxfId="20"/>
    <tableColumn id="17" name="山东" dataDxfId="19"/>
    <tableColumn id="18" name="河南" dataDxfId="18"/>
    <tableColumn id="19" name="湖北" dataDxfId="17"/>
    <tableColumn id="20" name="湖南" dataDxfId="16"/>
    <tableColumn id="21" name="广东" dataDxfId="15"/>
    <tableColumn id="22" name="广西" dataDxfId="14"/>
    <tableColumn id="23" name="海南" dataDxfId="13"/>
    <tableColumn id="24" name="重庆" dataDxfId="12"/>
    <tableColumn id="25" name="四川" dataDxfId="11"/>
    <tableColumn id="26" name="贵州" dataDxfId="10"/>
    <tableColumn id="27" name="云南" dataDxfId="9"/>
    <tableColumn id="28" name="西藏" dataDxfId="8"/>
    <tableColumn id="29" name="陕西" dataDxfId="7"/>
    <tableColumn id="30" name="甘肃" dataDxfId="6"/>
    <tableColumn id="31" name="青海" dataDxfId="5"/>
    <tableColumn id="32" name="宁夏" dataDxfId="4"/>
    <tableColumn id="33" name="新疆" dataDxfId="3"/>
    <tableColumn id="34" name="合计" dataDxfId="2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5" name="表5" displayName="表5" ref="A2:M11" totalsRowShown="0" headerRowDxfId="75" dataDxfId="74" headerRowBorderDxfId="90" tableBorderDxfId="91" totalsRowBorderDxfId="89">
  <autoFilter ref="A2:M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专业名称" dataDxfId="88"/>
    <tableColumn id="2" name="河北" dataDxfId="87"/>
    <tableColumn id="3" name="山西" dataDxfId="86"/>
    <tableColumn id="4" name="内蒙古" dataDxfId="85"/>
    <tableColumn id="5" name="辽宁" dataDxfId="84"/>
    <tableColumn id="6" name="吉林" dataDxfId="83"/>
    <tableColumn id="7" name="江苏" dataDxfId="82"/>
    <tableColumn id="8" name="浙江" dataDxfId="81"/>
    <tableColumn id="9" name="山东" dataDxfId="80"/>
    <tableColumn id="10" name="重庆" dataDxfId="79"/>
    <tableColumn id="11" name="陕西" dataDxfId="78"/>
    <tableColumn id="12" name="甘肃" dataDxfId="77"/>
    <tableColumn id="13" name="合计" dataDxfId="76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6" name="表6" displayName="表6" ref="A2:AD63" totalsRowShown="0" headerRowDxfId="40" dataDxfId="39" headerRowBorderDxfId="72" tableBorderDxfId="73" totalsRowBorderDxfId="71">
  <autoFilter ref="A2:AD6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</autoFilter>
  <tableColumns count="30">
    <tableColumn id="1" name="专业名称" dataDxfId="70"/>
    <tableColumn id="2" name="北京" dataDxfId="69"/>
    <tableColumn id="3" name="天津" dataDxfId="68"/>
    <tableColumn id="4" name="河北" dataDxfId="67"/>
    <tableColumn id="5" name="山西" dataDxfId="66"/>
    <tableColumn id="6" name="内蒙古" dataDxfId="65"/>
    <tableColumn id="7" name="辽宁" dataDxfId="64"/>
    <tableColumn id="8" name="吉林" dataDxfId="63"/>
    <tableColumn id="9" name="黑龙江" dataDxfId="62"/>
    <tableColumn id="10" name="上海" dataDxfId="61"/>
    <tableColumn id="11" name="江苏" dataDxfId="60"/>
    <tableColumn id="12" name="浙江" dataDxfId="59"/>
    <tableColumn id="13" name="安徽" dataDxfId="58"/>
    <tableColumn id="14" name="福建" dataDxfId="57"/>
    <tableColumn id="15" name="江西" dataDxfId="56"/>
    <tableColumn id="16" name="山东" dataDxfId="55"/>
    <tableColumn id="17" name="河南" dataDxfId="54"/>
    <tableColumn id="18" name="湖北" dataDxfId="53"/>
    <tableColumn id="19" name="湖南" dataDxfId="52"/>
    <tableColumn id="20" name="广东" dataDxfId="51"/>
    <tableColumn id="21" name="广西" dataDxfId="50"/>
    <tableColumn id="22" name="重庆" dataDxfId="49"/>
    <tableColumn id="23" name="四川" dataDxfId="48"/>
    <tableColumn id="24" name="贵州" dataDxfId="47"/>
    <tableColumn id="25" name="云南" dataDxfId="46"/>
    <tableColumn id="26" name="陕西" dataDxfId="45"/>
    <tableColumn id="27" name="甘肃" dataDxfId="44"/>
    <tableColumn id="28" name="宁夏" dataDxfId="43"/>
    <tableColumn id="29" name="新疆" dataDxfId="42"/>
    <tableColumn id="30" name="合计" dataDxfId="41">
      <calculatedColumnFormula>SUM(B3:AC3)</calculatedColumnFormula>
    </tableColumn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4" name="表4" displayName="表4" ref="A2:S24" totalsRowShown="0" headerRowDxfId="93" dataDxfId="92" headerRowBorderDxfId="114" tableBorderDxfId="115" totalsRowBorderDxfId="113">
  <autoFilter ref="A2:S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专业名称" dataDxfId="112"/>
    <tableColumn id="2" name="河北" dataDxfId="111"/>
    <tableColumn id="3" name="山西" dataDxfId="110"/>
    <tableColumn id="4" name="内蒙古" dataDxfId="109"/>
    <tableColumn id="5" name="辽宁" dataDxfId="108"/>
    <tableColumn id="6" name="吉林" dataDxfId="107"/>
    <tableColumn id="7" name="黑龙江" dataDxfId="106"/>
    <tableColumn id="8" name="江苏" dataDxfId="105"/>
    <tableColumn id="9" name="安徽" dataDxfId="104"/>
    <tableColumn id="10" name="福建" dataDxfId="103"/>
    <tableColumn id="11" name="山东" dataDxfId="102"/>
    <tableColumn id="12" name="河南" dataDxfId="101"/>
    <tableColumn id="13" name="湖南" dataDxfId="100"/>
    <tableColumn id="14" name="重庆" dataDxfId="99"/>
    <tableColumn id="15" name="四川" dataDxfId="98"/>
    <tableColumn id="16" name="贵州" dataDxfId="97"/>
    <tableColumn id="17" name="陕西" dataDxfId="96"/>
    <tableColumn id="18" name="甘肃" dataDxfId="95"/>
    <tableColumn id="19" name="合计" dataDxfId="9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workbookViewId="0">
      <selection sqref="A1:AH1"/>
    </sheetView>
  </sheetViews>
  <sheetFormatPr defaultRowHeight="13.5"/>
  <cols>
    <col min="1" max="1" width="27.875" customWidth="1"/>
    <col min="2" max="34" width="9" customWidth="1"/>
  </cols>
  <sheetData>
    <row r="1" spans="1:34" s="10" customFormat="1" ht="39.950000000000003" customHeight="1">
      <c r="A1" s="11" t="s">
        <v>154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20.100000000000001" customHeight="1">
      <c r="A2" s="1" t="s">
        <v>41</v>
      </c>
      <c r="B2" s="2" t="s">
        <v>126</v>
      </c>
      <c r="C2" s="2" t="s">
        <v>54</v>
      </c>
      <c r="D2" s="2" t="s">
        <v>55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56</v>
      </c>
      <c r="L2" s="2" t="s">
        <v>6</v>
      </c>
      <c r="M2" s="2" t="s">
        <v>44</v>
      </c>
      <c r="N2" s="2" t="s">
        <v>7</v>
      </c>
      <c r="O2" s="2" t="s">
        <v>8</v>
      </c>
      <c r="P2" s="2" t="s">
        <v>57</v>
      </c>
      <c r="Q2" s="2" t="s">
        <v>9</v>
      </c>
      <c r="R2" s="2" t="s">
        <v>10</v>
      </c>
      <c r="S2" s="2" t="s">
        <v>58</v>
      </c>
      <c r="T2" s="2" t="s">
        <v>11</v>
      </c>
      <c r="U2" s="2" t="s">
        <v>59</v>
      </c>
      <c r="V2" s="2" t="s">
        <v>60</v>
      </c>
      <c r="W2" s="2" t="s">
        <v>127</v>
      </c>
      <c r="X2" s="2" t="s">
        <v>12</v>
      </c>
      <c r="Y2" s="2" t="s">
        <v>13</v>
      </c>
      <c r="Z2" s="2" t="s">
        <v>14</v>
      </c>
      <c r="AA2" s="2" t="s">
        <v>61</v>
      </c>
      <c r="AB2" s="2" t="s">
        <v>128</v>
      </c>
      <c r="AC2" s="2" t="s">
        <v>15</v>
      </c>
      <c r="AD2" s="2" t="s">
        <v>16</v>
      </c>
      <c r="AE2" s="2" t="s">
        <v>129</v>
      </c>
      <c r="AF2" s="2" t="s">
        <v>62</v>
      </c>
      <c r="AG2" s="2" t="s">
        <v>63</v>
      </c>
      <c r="AH2" s="3" t="s">
        <v>64</v>
      </c>
    </row>
    <row r="3" spans="1:34" ht="20.100000000000001" customHeight="1">
      <c r="A3" s="12" t="s">
        <v>136</v>
      </c>
      <c r="B3" s="4" t="s">
        <v>137</v>
      </c>
      <c r="C3" s="4">
        <v>5</v>
      </c>
      <c r="D3" s="4">
        <v>4</v>
      </c>
      <c r="E3" s="4">
        <v>3</v>
      </c>
      <c r="F3" s="4">
        <v>2</v>
      </c>
      <c r="G3" s="4">
        <v>3</v>
      </c>
      <c r="H3" s="4">
        <v>65</v>
      </c>
      <c r="I3" s="4">
        <v>4</v>
      </c>
      <c r="J3" s="4">
        <v>2</v>
      </c>
      <c r="K3" s="4"/>
      <c r="L3" s="4">
        <v>5</v>
      </c>
      <c r="M3" s="4">
        <v>2</v>
      </c>
      <c r="N3" s="4">
        <v>2</v>
      </c>
      <c r="O3" s="4">
        <v>3</v>
      </c>
      <c r="P3" s="4">
        <v>3</v>
      </c>
      <c r="Q3" s="4">
        <v>3</v>
      </c>
      <c r="R3" s="4">
        <v>3</v>
      </c>
      <c r="S3" s="4">
        <v>3</v>
      </c>
      <c r="T3" s="4">
        <v>3</v>
      </c>
      <c r="U3" s="4"/>
      <c r="V3" s="4">
        <v>3</v>
      </c>
      <c r="W3" s="4">
        <v>4</v>
      </c>
      <c r="X3" s="4">
        <v>3</v>
      </c>
      <c r="Y3" s="4">
        <v>3</v>
      </c>
      <c r="Z3" s="4">
        <v>3</v>
      </c>
      <c r="AA3" s="4"/>
      <c r="AB3" s="4"/>
      <c r="AC3" s="4">
        <v>3</v>
      </c>
      <c r="AD3" s="4">
        <v>3</v>
      </c>
      <c r="AE3" s="4"/>
      <c r="AF3" s="4">
        <v>1</v>
      </c>
      <c r="AG3" s="4"/>
      <c r="AH3" s="5">
        <f>SUM(C3:AG3)</f>
        <v>138</v>
      </c>
    </row>
    <row r="4" spans="1:34" ht="20.100000000000001" customHeight="1">
      <c r="A4" s="12" t="s">
        <v>138</v>
      </c>
      <c r="B4" s="4" t="s">
        <v>139</v>
      </c>
      <c r="C4" s="4"/>
      <c r="D4" s="4">
        <v>3</v>
      </c>
      <c r="E4" s="4">
        <v>12</v>
      </c>
      <c r="F4" s="4">
        <v>11</v>
      </c>
      <c r="G4" s="4">
        <v>9</v>
      </c>
      <c r="H4" s="4">
        <v>304</v>
      </c>
      <c r="I4" s="4">
        <v>10</v>
      </c>
      <c r="J4" s="4">
        <v>4</v>
      </c>
      <c r="K4" s="4">
        <v>5</v>
      </c>
      <c r="L4" s="4">
        <v>1</v>
      </c>
      <c r="M4" s="4">
        <v>7</v>
      </c>
      <c r="N4" s="4">
        <v>10</v>
      </c>
      <c r="O4" s="4">
        <v>6</v>
      </c>
      <c r="P4" s="4">
        <v>6</v>
      </c>
      <c r="Q4" s="4">
        <v>15</v>
      </c>
      <c r="R4" s="4">
        <v>14</v>
      </c>
      <c r="S4" s="4">
        <v>10</v>
      </c>
      <c r="T4" s="4">
        <v>10</v>
      </c>
      <c r="U4" s="4">
        <v>8</v>
      </c>
      <c r="V4" s="4">
        <v>5</v>
      </c>
      <c r="W4" s="4">
        <v>7</v>
      </c>
      <c r="X4" s="4">
        <v>9</v>
      </c>
      <c r="Y4" s="4">
        <v>11</v>
      </c>
      <c r="Z4" s="4">
        <v>13</v>
      </c>
      <c r="AA4" s="4">
        <v>4</v>
      </c>
      <c r="AB4" s="4">
        <v>4</v>
      </c>
      <c r="AC4" s="4">
        <v>7</v>
      </c>
      <c r="AD4" s="4">
        <v>21</v>
      </c>
      <c r="AE4" s="4">
        <v>3</v>
      </c>
      <c r="AF4" s="4">
        <v>3</v>
      </c>
      <c r="AG4" s="4">
        <v>10</v>
      </c>
      <c r="AH4" s="5">
        <f t="shared" ref="AH4:AH24" si="0">SUM(C4:AG4)</f>
        <v>542</v>
      </c>
    </row>
    <row r="5" spans="1:34" ht="20.100000000000001" customHeight="1">
      <c r="A5" s="12" t="s">
        <v>140</v>
      </c>
      <c r="B5" s="4" t="s">
        <v>139</v>
      </c>
      <c r="C5" s="4"/>
      <c r="D5" s="4"/>
      <c r="E5" s="4"/>
      <c r="F5" s="4">
        <v>1</v>
      </c>
      <c r="G5" s="4">
        <v>1</v>
      </c>
      <c r="H5" s="4">
        <v>33</v>
      </c>
      <c r="I5" s="4"/>
      <c r="J5" s="4">
        <v>1</v>
      </c>
      <c r="K5" s="4"/>
      <c r="L5" s="4"/>
      <c r="M5" s="4">
        <v>2</v>
      </c>
      <c r="N5" s="4">
        <v>1</v>
      </c>
      <c r="O5" s="4"/>
      <c r="P5" s="4">
        <v>1</v>
      </c>
      <c r="Q5" s="4">
        <v>2</v>
      </c>
      <c r="R5" s="4">
        <v>1</v>
      </c>
      <c r="S5" s="4"/>
      <c r="T5" s="4"/>
      <c r="U5" s="4">
        <v>2</v>
      </c>
      <c r="V5" s="4"/>
      <c r="W5" s="4"/>
      <c r="X5" s="4">
        <v>2</v>
      </c>
      <c r="Y5" s="4">
        <v>1</v>
      </c>
      <c r="Z5" s="4">
        <v>1</v>
      </c>
      <c r="AA5" s="4"/>
      <c r="AB5" s="4"/>
      <c r="AC5" s="4">
        <v>2</v>
      </c>
      <c r="AD5" s="4">
        <v>6</v>
      </c>
      <c r="AE5" s="4"/>
      <c r="AF5" s="4"/>
      <c r="AG5" s="4">
        <v>2</v>
      </c>
      <c r="AH5" s="5">
        <f t="shared" si="0"/>
        <v>59</v>
      </c>
    </row>
    <row r="6" spans="1:34" ht="20.100000000000001" customHeight="1">
      <c r="A6" s="12" t="s">
        <v>141</v>
      </c>
      <c r="B6" s="4" t="s">
        <v>132</v>
      </c>
      <c r="C6" s="4"/>
      <c r="D6" s="4"/>
      <c r="E6" s="4">
        <v>1</v>
      </c>
      <c r="F6" s="4"/>
      <c r="G6" s="4">
        <v>1</v>
      </c>
      <c r="H6" s="4">
        <v>11</v>
      </c>
      <c r="I6" s="4"/>
      <c r="J6" s="4"/>
      <c r="K6" s="4"/>
      <c r="L6" s="4"/>
      <c r="M6" s="4"/>
      <c r="N6" s="4">
        <v>2</v>
      </c>
      <c r="O6" s="4">
        <v>1</v>
      </c>
      <c r="P6" s="4">
        <v>1</v>
      </c>
      <c r="Q6" s="4">
        <v>2</v>
      </c>
      <c r="R6" s="4">
        <v>2</v>
      </c>
      <c r="S6" s="4"/>
      <c r="T6" s="4"/>
      <c r="U6" s="4"/>
      <c r="V6" s="4"/>
      <c r="W6" s="4"/>
      <c r="X6" s="4">
        <v>1</v>
      </c>
      <c r="Y6" s="4"/>
      <c r="Z6" s="4">
        <v>2</v>
      </c>
      <c r="AA6" s="4"/>
      <c r="AB6" s="4"/>
      <c r="AC6" s="4"/>
      <c r="AD6" s="4"/>
      <c r="AE6" s="4"/>
      <c r="AF6" s="4"/>
      <c r="AG6" s="4"/>
      <c r="AH6" s="5">
        <f t="shared" si="0"/>
        <v>24</v>
      </c>
    </row>
    <row r="7" spans="1:34" ht="20.100000000000001" customHeight="1">
      <c r="A7" s="12" t="s">
        <v>142</v>
      </c>
      <c r="B7" s="4" t="s">
        <v>130</v>
      </c>
      <c r="C7" s="16"/>
      <c r="D7" s="16"/>
      <c r="E7" s="16">
        <v>2</v>
      </c>
      <c r="F7" s="16">
        <v>4</v>
      </c>
      <c r="G7" s="16">
        <v>4</v>
      </c>
      <c r="H7" s="16">
        <v>24</v>
      </c>
      <c r="I7" s="16">
        <v>1</v>
      </c>
      <c r="J7" s="16">
        <v>1</v>
      </c>
      <c r="K7" s="16"/>
      <c r="L7" s="16"/>
      <c r="M7" s="16">
        <v>2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/>
      <c r="T7" s="16"/>
      <c r="U7" s="16"/>
      <c r="V7" s="16">
        <v>3</v>
      </c>
      <c r="W7" s="16"/>
      <c r="X7" s="16">
        <v>2</v>
      </c>
      <c r="Y7" s="16"/>
      <c r="Z7" s="16">
        <v>1</v>
      </c>
      <c r="AA7" s="16"/>
      <c r="AB7" s="16"/>
      <c r="AC7" s="16">
        <v>1</v>
      </c>
      <c r="AD7" s="16">
        <v>2</v>
      </c>
      <c r="AE7" s="16">
        <v>2</v>
      </c>
      <c r="AF7" s="16">
        <v>1</v>
      </c>
      <c r="AG7" s="16">
        <v>7</v>
      </c>
      <c r="AH7" s="5">
        <f t="shared" si="0"/>
        <v>62</v>
      </c>
    </row>
    <row r="8" spans="1:34" ht="20.100000000000001" customHeight="1">
      <c r="A8" s="12" t="s">
        <v>131</v>
      </c>
      <c r="B8" s="4" t="s">
        <v>139</v>
      </c>
      <c r="C8" s="4"/>
      <c r="D8" s="4"/>
      <c r="E8" s="4">
        <v>1</v>
      </c>
      <c r="F8" s="4">
        <v>1</v>
      </c>
      <c r="G8" s="4">
        <v>1</v>
      </c>
      <c r="H8" s="4">
        <v>8</v>
      </c>
      <c r="I8" s="4">
        <v>1</v>
      </c>
      <c r="J8" s="4">
        <v>1</v>
      </c>
      <c r="K8" s="4"/>
      <c r="L8" s="4"/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/>
      <c r="T8" s="4">
        <v>1</v>
      </c>
      <c r="U8" s="4"/>
      <c r="V8" s="4"/>
      <c r="W8" s="4">
        <v>2</v>
      </c>
      <c r="X8" s="4">
        <v>1</v>
      </c>
      <c r="Y8" s="4"/>
      <c r="Z8" s="4">
        <v>1</v>
      </c>
      <c r="AA8" s="4"/>
      <c r="AB8" s="4"/>
      <c r="AC8" s="4">
        <v>1</v>
      </c>
      <c r="AD8" s="4">
        <v>2</v>
      </c>
      <c r="AE8" s="4">
        <v>2</v>
      </c>
      <c r="AF8" s="4"/>
      <c r="AG8" s="4">
        <v>1</v>
      </c>
      <c r="AH8" s="5">
        <f t="shared" si="0"/>
        <v>30</v>
      </c>
    </row>
    <row r="9" spans="1:34" ht="20.100000000000001" customHeight="1">
      <c r="A9" s="12" t="s">
        <v>143</v>
      </c>
      <c r="B9" s="4" t="s">
        <v>139</v>
      </c>
      <c r="C9" s="4"/>
      <c r="D9" s="4"/>
      <c r="E9" s="4">
        <v>1</v>
      </c>
      <c r="F9" s="4">
        <v>3</v>
      </c>
      <c r="G9" s="4">
        <v>1</v>
      </c>
      <c r="H9" s="4">
        <v>26</v>
      </c>
      <c r="I9" s="4">
        <v>1</v>
      </c>
      <c r="J9" s="4">
        <v>1</v>
      </c>
      <c r="K9" s="4"/>
      <c r="L9" s="4"/>
      <c r="M9" s="4">
        <v>2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/>
      <c r="T9" s="4">
        <v>1</v>
      </c>
      <c r="U9" s="4"/>
      <c r="V9" s="4">
        <v>2</v>
      </c>
      <c r="W9" s="4"/>
      <c r="X9" s="4">
        <v>1</v>
      </c>
      <c r="Y9" s="4">
        <v>1</v>
      </c>
      <c r="Z9" s="4">
        <v>1</v>
      </c>
      <c r="AA9" s="4">
        <v>2</v>
      </c>
      <c r="AB9" s="4">
        <v>3</v>
      </c>
      <c r="AC9" s="4">
        <v>1</v>
      </c>
      <c r="AD9" s="4">
        <v>2</v>
      </c>
      <c r="AE9" s="4"/>
      <c r="AF9" s="4">
        <v>1</v>
      </c>
      <c r="AG9" s="4">
        <v>5</v>
      </c>
      <c r="AH9" s="5">
        <f t="shared" si="0"/>
        <v>60</v>
      </c>
    </row>
    <row r="10" spans="1:34" ht="20.100000000000001" customHeight="1">
      <c r="A10" s="12" t="s">
        <v>69</v>
      </c>
      <c r="B10" s="4" t="s">
        <v>144</v>
      </c>
      <c r="C10" s="4"/>
      <c r="D10" s="4"/>
      <c r="E10" s="4"/>
      <c r="F10" s="4"/>
      <c r="G10" s="4">
        <v>2</v>
      </c>
      <c r="H10" s="4">
        <v>68</v>
      </c>
      <c r="I10" s="4">
        <v>3</v>
      </c>
      <c r="J10" s="4">
        <v>3</v>
      </c>
      <c r="K10" s="4"/>
      <c r="L10" s="4"/>
      <c r="M10" s="4"/>
      <c r="N10" s="4">
        <v>3</v>
      </c>
      <c r="O10" s="4">
        <v>3</v>
      </c>
      <c r="P10" s="4">
        <v>2</v>
      </c>
      <c r="Q10" s="4">
        <v>5</v>
      </c>
      <c r="R10" s="4">
        <v>5</v>
      </c>
      <c r="S10" s="4"/>
      <c r="T10" s="4"/>
      <c r="U10" s="4"/>
      <c r="V10" s="4"/>
      <c r="W10" s="4"/>
      <c r="X10" s="4">
        <v>1</v>
      </c>
      <c r="Y10" s="4"/>
      <c r="Z10" s="4">
        <v>7</v>
      </c>
      <c r="AA10" s="4"/>
      <c r="AB10" s="4"/>
      <c r="AC10" s="4"/>
      <c r="AD10" s="4"/>
      <c r="AE10" s="4"/>
      <c r="AF10" s="4">
        <v>3</v>
      </c>
      <c r="AG10" s="4"/>
      <c r="AH10" s="5">
        <f t="shared" si="0"/>
        <v>105</v>
      </c>
    </row>
    <row r="11" spans="1:34" ht="20.100000000000001" customHeight="1">
      <c r="A11" s="12" t="s">
        <v>133</v>
      </c>
      <c r="B11" s="4" t="s">
        <v>139</v>
      </c>
      <c r="C11" s="4"/>
      <c r="D11" s="4"/>
      <c r="E11" s="4"/>
      <c r="F11" s="4"/>
      <c r="G11" s="4">
        <v>3</v>
      </c>
      <c r="H11" s="4">
        <v>23</v>
      </c>
      <c r="I11" s="4">
        <v>4</v>
      </c>
      <c r="J11" s="4"/>
      <c r="K11" s="4"/>
      <c r="L11" s="4"/>
      <c r="M11" s="4">
        <v>4</v>
      </c>
      <c r="N11" s="4">
        <v>4</v>
      </c>
      <c r="O11" s="4"/>
      <c r="P11" s="4"/>
      <c r="Q11" s="4"/>
      <c r="R11" s="4">
        <v>2</v>
      </c>
      <c r="S11" s="4"/>
      <c r="T11" s="4"/>
      <c r="U11" s="4"/>
      <c r="V11" s="4"/>
      <c r="W11" s="4"/>
      <c r="X11" s="4">
        <v>3</v>
      </c>
      <c r="Y11" s="4"/>
      <c r="Z11" s="4">
        <v>3</v>
      </c>
      <c r="AA11" s="4"/>
      <c r="AB11" s="4"/>
      <c r="AC11" s="4">
        <v>3</v>
      </c>
      <c r="AD11" s="4">
        <v>4</v>
      </c>
      <c r="AE11" s="4"/>
      <c r="AF11" s="4">
        <v>5</v>
      </c>
      <c r="AG11" s="4">
        <v>8</v>
      </c>
      <c r="AH11" s="5">
        <f t="shared" si="0"/>
        <v>66</v>
      </c>
    </row>
    <row r="12" spans="1:34" ht="20.100000000000001" customHeight="1">
      <c r="A12" s="12" t="s">
        <v>145</v>
      </c>
      <c r="B12" s="4" t="s">
        <v>144</v>
      </c>
      <c r="C12" s="4"/>
      <c r="D12" s="4"/>
      <c r="E12" s="4"/>
      <c r="F12" s="4"/>
      <c r="G12" s="4">
        <v>2</v>
      </c>
      <c r="H12" s="4">
        <v>13</v>
      </c>
      <c r="I12" s="4"/>
      <c r="J12" s="4"/>
      <c r="K12" s="4"/>
      <c r="L12" s="4"/>
      <c r="M12" s="4"/>
      <c r="N12" s="4"/>
      <c r="O12" s="4">
        <v>2</v>
      </c>
      <c r="P12" s="4">
        <v>1</v>
      </c>
      <c r="Q12" s="4"/>
      <c r="R12" s="4">
        <v>2</v>
      </c>
      <c r="S12" s="4"/>
      <c r="T12" s="4"/>
      <c r="U12" s="4"/>
      <c r="V12" s="4"/>
      <c r="W12" s="4"/>
      <c r="X12" s="4"/>
      <c r="Y12" s="4"/>
      <c r="Z12" s="4">
        <v>1</v>
      </c>
      <c r="AA12" s="4"/>
      <c r="AB12" s="4"/>
      <c r="AC12" s="4"/>
      <c r="AD12" s="4"/>
      <c r="AE12" s="4"/>
      <c r="AF12" s="4"/>
      <c r="AG12" s="4"/>
      <c r="AH12" s="5">
        <f t="shared" si="0"/>
        <v>21</v>
      </c>
    </row>
    <row r="13" spans="1:34" ht="20.100000000000001" customHeight="1">
      <c r="A13" s="12" t="s">
        <v>146</v>
      </c>
      <c r="B13" s="4" t="s">
        <v>130</v>
      </c>
      <c r="C13" s="4"/>
      <c r="D13" s="4"/>
      <c r="E13" s="4">
        <v>2</v>
      </c>
      <c r="F13" s="4">
        <v>2</v>
      </c>
      <c r="G13" s="4">
        <v>1</v>
      </c>
      <c r="H13" s="4">
        <v>64</v>
      </c>
      <c r="I13" s="4">
        <v>1</v>
      </c>
      <c r="J13" s="4">
        <v>1</v>
      </c>
      <c r="K13" s="4"/>
      <c r="L13" s="4"/>
      <c r="M13" s="4"/>
      <c r="N13" s="4">
        <v>2</v>
      </c>
      <c r="O13" s="4">
        <v>1</v>
      </c>
      <c r="P13" s="4">
        <v>2</v>
      </c>
      <c r="Q13" s="4">
        <v>1</v>
      </c>
      <c r="R13" s="4">
        <v>2</v>
      </c>
      <c r="S13" s="4">
        <v>1</v>
      </c>
      <c r="T13" s="4">
        <v>1</v>
      </c>
      <c r="U13" s="4">
        <v>1</v>
      </c>
      <c r="V13" s="4"/>
      <c r="W13" s="4"/>
      <c r="X13" s="4">
        <v>3</v>
      </c>
      <c r="Y13" s="4"/>
      <c r="Z13" s="4">
        <v>5</v>
      </c>
      <c r="AA13" s="4">
        <v>1</v>
      </c>
      <c r="AB13" s="4"/>
      <c r="AC13" s="4">
        <v>1</v>
      </c>
      <c r="AD13" s="4">
        <v>5</v>
      </c>
      <c r="AE13" s="4"/>
      <c r="AF13" s="4">
        <v>1</v>
      </c>
      <c r="AG13" s="4">
        <v>3</v>
      </c>
      <c r="AH13" s="5">
        <f t="shared" si="0"/>
        <v>101</v>
      </c>
    </row>
    <row r="14" spans="1:34" ht="20.100000000000001" customHeight="1">
      <c r="A14" s="12" t="s">
        <v>90</v>
      </c>
      <c r="B14" s="4" t="s">
        <v>132</v>
      </c>
      <c r="C14" s="4"/>
      <c r="D14" s="4"/>
      <c r="E14" s="4"/>
      <c r="F14" s="4"/>
      <c r="G14" s="4">
        <v>1</v>
      </c>
      <c r="H14" s="4">
        <v>20</v>
      </c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v>1</v>
      </c>
      <c r="AA14" s="4"/>
      <c r="AB14" s="4"/>
      <c r="AC14" s="4">
        <v>1</v>
      </c>
      <c r="AD14" s="4">
        <v>3</v>
      </c>
      <c r="AE14" s="4"/>
      <c r="AF14" s="4"/>
      <c r="AG14" s="4">
        <v>3</v>
      </c>
      <c r="AH14" s="5">
        <f t="shared" si="0"/>
        <v>30</v>
      </c>
    </row>
    <row r="15" spans="1:34" ht="20.100000000000001" customHeight="1">
      <c r="A15" s="12" t="s">
        <v>147</v>
      </c>
      <c r="B15" s="4" t="s">
        <v>144</v>
      </c>
      <c r="C15" s="4"/>
      <c r="D15" s="4"/>
      <c r="E15" s="4">
        <v>1</v>
      </c>
      <c r="F15" s="4"/>
      <c r="G15" s="4">
        <v>1</v>
      </c>
      <c r="H15" s="4">
        <v>38</v>
      </c>
      <c r="I15" s="4">
        <v>1</v>
      </c>
      <c r="J15" s="4">
        <v>2</v>
      </c>
      <c r="K15" s="4"/>
      <c r="L15" s="4"/>
      <c r="M15" s="4"/>
      <c r="N15" s="4"/>
      <c r="O15" s="4">
        <v>1</v>
      </c>
      <c r="P15" s="4"/>
      <c r="Q15" s="4">
        <v>2</v>
      </c>
      <c r="R15" s="4"/>
      <c r="S15" s="4">
        <v>2</v>
      </c>
      <c r="T15" s="4"/>
      <c r="U15" s="4"/>
      <c r="V15" s="4"/>
      <c r="W15" s="4"/>
      <c r="X15" s="4">
        <v>1</v>
      </c>
      <c r="Y15" s="4"/>
      <c r="Z15" s="4">
        <v>2</v>
      </c>
      <c r="AA15" s="4"/>
      <c r="AB15" s="4"/>
      <c r="AC15" s="4">
        <v>1</v>
      </c>
      <c r="AD15" s="4">
        <v>3</v>
      </c>
      <c r="AE15" s="4"/>
      <c r="AF15" s="4">
        <v>2</v>
      </c>
      <c r="AG15" s="4">
        <v>5</v>
      </c>
      <c r="AH15" s="5">
        <f t="shared" si="0"/>
        <v>62</v>
      </c>
    </row>
    <row r="16" spans="1:34" ht="20.100000000000001" customHeight="1">
      <c r="A16" s="12" t="s">
        <v>148</v>
      </c>
      <c r="B16" s="4" t="s">
        <v>132</v>
      </c>
      <c r="C16" s="4"/>
      <c r="D16" s="4"/>
      <c r="E16" s="4">
        <v>1</v>
      </c>
      <c r="F16" s="4">
        <v>1</v>
      </c>
      <c r="G16" s="4"/>
      <c r="H16" s="4">
        <v>19</v>
      </c>
      <c r="I16" s="4">
        <v>1</v>
      </c>
      <c r="J16" s="4">
        <v>1</v>
      </c>
      <c r="K16" s="4"/>
      <c r="L16" s="4"/>
      <c r="M16" s="4"/>
      <c r="N16" s="4">
        <v>1</v>
      </c>
      <c r="O16" s="4"/>
      <c r="P16" s="4">
        <v>1</v>
      </c>
      <c r="Q16" s="4"/>
      <c r="R16" s="4">
        <v>2</v>
      </c>
      <c r="S16" s="4"/>
      <c r="T16" s="4"/>
      <c r="U16" s="4"/>
      <c r="V16" s="4"/>
      <c r="W16" s="4"/>
      <c r="X16" s="4"/>
      <c r="Y16" s="4"/>
      <c r="Z16" s="4">
        <v>1</v>
      </c>
      <c r="AA16" s="4"/>
      <c r="AB16" s="4"/>
      <c r="AC16" s="4"/>
      <c r="AD16" s="4">
        <v>2</v>
      </c>
      <c r="AE16" s="4"/>
      <c r="AF16" s="4"/>
      <c r="AG16" s="4"/>
      <c r="AH16" s="5">
        <f t="shared" si="0"/>
        <v>30</v>
      </c>
    </row>
    <row r="17" spans="1:34" ht="20.100000000000001" customHeight="1">
      <c r="A17" s="12" t="s">
        <v>91</v>
      </c>
      <c r="B17" s="4" t="s">
        <v>132</v>
      </c>
      <c r="C17" s="4"/>
      <c r="D17" s="4"/>
      <c r="E17" s="4"/>
      <c r="F17" s="4"/>
      <c r="G17" s="4">
        <v>2</v>
      </c>
      <c r="H17" s="4">
        <v>12</v>
      </c>
      <c r="I17" s="4"/>
      <c r="J17" s="4"/>
      <c r="K17" s="4"/>
      <c r="L17" s="4"/>
      <c r="M17" s="4"/>
      <c r="N17" s="4">
        <v>2</v>
      </c>
      <c r="O17" s="4">
        <v>2</v>
      </c>
      <c r="P17" s="4"/>
      <c r="Q17" s="4"/>
      <c r="R17" s="4">
        <v>4</v>
      </c>
      <c r="S17" s="4"/>
      <c r="T17" s="4"/>
      <c r="U17" s="4"/>
      <c r="V17" s="4"/>
      <c r="W17" s="4"/>
      <c r="X17" s="4"/>
      <c r="Y17" s="4"/>
      <c r="Z17" s="4">
        <v>3</v>
      </c>
      <c r="AA17" s="4"/>
      <c r="AB17" s="4"/>
      <c r="AC17" s="4"/>
      <c r="AD17" s="4"/>
      <c r="AE17" s="4"/>
      <c r="AF17" s="4"/>
      <c r="AG17" s="4"/>
      <c r="AH17" s="5">
        <f t="shared" si="0"/>
        <v>25</v>
      </c>
    </row>
    <row r="18" spans="1:34" ht="20.100000000000001" customHeight="1">
      <c r="A18" s="12" t="s">
        <v>149</v>
      </c>
      <c r="B18" s="4" t="s">
        <v>144</v>
      </c>
      <c r="C18" s="4"/>
      <c r="D18" s="4"/>
      <c r="E18" s="4"/>
      <c r="F18" s="4"/>
      <c r="G18" s="4">
        <v>2</v>
      </c>
      <c r="H18" s="4">
        <v>16</v>
      </c>
      <c r="I18" s="4"/>
      <c r="J18" s="4"/>
      <c r="K18" s="4"/>
      <c r="L18" s="4"/>
      <c r="M18" s="4"/>
      <c r="N18" s="4">
        <v>1</v>
      </c>
      <c r="O18" s="4"/>
      <c r="P18" s="4"/>
      <c r="Q18" s="4"/>
      <c r="R18" s="4">
        <v>2</v>
      </c>
      <c r="S18" s="4"/>
      <c r="T18" s="4"/>
      <c r="U18" s="4"/>
      <c r="V18" s="4"/>
      <c r="W18" s="4"/>
      <c r="X18" s="4"/>
      <c r="Y18" s="4"/>
      <c r="Z18" s="4">
        <v>3</v>
      </c>
      <c r="AA18" s="4"/>
      <c r="AB18" s="4"/>
      <c r="AC18" s="4">
        <v>4</v>
      </c>
      <c r="AD18" s="4"/>
      <c r="AE18" s="4"/>
      <c r="AF18" s="4"/>
      <c r="AG18" s="4"/>
      <c r="AH18" s="5">
        <f t="shared" si="0"/>
        <v>28</v>
      </c>
    </row>
    <row r="19" spans="1:34" ht="20.100000000000001" customHeight="1">
      <c r="A19" s="12" t="s">
        <v>150</v>
      </c>
      <c r="B19" s="4" t="s">
        <v>144</v>
      </c>
      <c r="C19" s="4"/>
      <c r="D19" s="4"/>
      <c r="E19" s="4"/>
      <c r="F19" s="4"/>
      <c r="G19" s="4"/>
      <c r="H19" s="4">
        <v>18</v>
      </c>
      <c r="I19" s="4"/>
      <c r="J19" s="4"/>
      <c r="K19" s="4"/>
      <c r="L19" s="4"/>
      <c r="M19" s="4"/>
      <c r="N19" s="4">
        <v>2</v>
      </c>
      <c r="O19" s="4">
        <v>1</v>
      </c>
      <c r="P19" s="4">
        <v>2</v>
      </c>
      <c r="Q19" s="4">
        <v>2</v>
      </c>
      <c r="R19" s="4">
        <v>2</v>
      </c>
      <c r="S19" s="4"/>
      <c r="T19" s="4"/>
      <c r="U19" s="4"/>
      <c r="V19" s="4"/>
      <c r="W19" s="4"/>
      <c r="X19" s="4">
        <v>2</v>
      </c>
      <c r="Y19" s="4"/>
      <c r="Z19" s="4">
        <v>2</v>
      </c>
      <c r="AA19" s="4"/>
      <c r="AB19" s="4"/>
      <c r="AC19" s="4"/>
      <c r="AD19" s="4"/>
      <c r="AE19" s="4"/>
      <c r="AF19" s="4"/>
      <c r="AG19" s="4"/>
      <c r="AH19" s="5">
        <f t="shared" si="0"/>
        <v>31</v>
      </c>
    </row>
    <row r="20" spans="1:34" ht="20.100000000000001" customHeight="1">
      <c r="A20" s="12" t="s">
        <v>134</v>
      </c>
      <c r="B20" s="4" t="s">
        <v>144</v>
      </c>
      <c r="C20" s="4"/>
      <c r="D20" s="4"/>
      <c r="E20" s="4"/>
      <c r="F20" s="4"/>
      <c r="G20" s="4">
        <v>2</v>
      </c>
      <c r="H20" s="4">
        <v>17</v>
      </c>
      <c r="I20" s="4"/>
      <c r="J20" s="4"/>
      <c r="K20" s="4"/>
      <c r="L20" s="4"/>
      <c r="M20" s="4"/>
      <c r="N20" s="4">
        <v>1</v>
      </c>
      <c r="O20" s="4"/>
      <c r="P20" s="4"/>
      <c r="Q20" s="4">
        <v>2</v>
      </c>
      <c r="R20" s="4">
        <v>2</v>
      </c>
      <c r="S20" s="4"/>
      <c r="T20" s="4"/>
      <c r="U20" s="4"/>
      <c r="V20" s="4"/>
      <c r="W20" s="4"/>
      <c r="X20" s="4"/>
      <c r="Y20" s="4"/>
      <c r="Z20" s="4">
        <v>4</v>
      </c>
      <c r="AA20" s="4"/>
      <c r="AB20" s="4"/>
      <c r="AC20" s="4"/>
      <c r="AD20" s="4"/>
      <c r="AE20" s="4"/>
      <c r="AF20" s="4"/>
      <c r="AG20" s="4">
        <v>1</v>
      </c>
      <c r="AH20" s="5">
        <f t="shared" si="0"/>
        <v>29</v>
      </c>
    </row>
    <row r="21" spans="1:34" ht="20.100000000000001" customHeight="1">
      <c r="A21" s="12" t="s">
        <v>135</v>
      </c>
      <c r="B21" s="4" t="s">
        <v>132</v>
      </c>
      <c r="C21" s="4"/>
      <c r="D21" s="4"/>
      <c r="E21" s="4"/>
      <c r="F21" s="4"/>
      <c r="G21" s="4">
        <v>2</v>
      </c>
      <c r="H21" s="4">
        <v>10</v>
      </c>
      <c r="I21" s="4"/>
      <c r="J21" s="4"/>
      <c r="K21" s="4"/>
      <c r="L21" s="4"/>
      <c r="M21" s="4"/>
      <c r="N21" s="4">
        <v>1</v>
      </c>
      <c r="O21" s="4">
        <v>1</v>
      </c>
      <c r="P21" s="4">
        <v>2</v>
      </c>
      <c r="Q21" s="4"/>
      <c r="R21" s="4">
        <v>2</v>
      </c>
      <c r="S21" s="4"/>
      <c r="T21" s="4"/>
      <c r="U21" s="4"/>
      <c r="V21" s="4"/>
      <c r="W21" s="4"/>
      <c r="X21" s="4">
        <v>1</v>
      </c>
      <c r="Y21" s="4"/>
      <c r="Z21" s="4">
        <v>2</v>
      </c>
      <c r="AA21" s="4"/>
      <c r="AB21" s="4"/>
      <c r="AC21" s="4"/>
      <c r="AD21" s="4">
        <v>2</v>
      </c>
      <c r="AE21" s="4"/>
      <c r="AF21" s="4"/>
      <c r="AG21" s="4">
        <v>2</v>
      </c>
      <c r="AH21" s="5">
        <f t="shared" si="0"/>
        <v>25</v>
      </c>
    </row>
    <row r="22" spans="1:34" ht="20.100000000000001" customHeight="1">
      <c r="A22" s="12" t="s">
        <v>151</v>
      </c>
      <c r="B22" s="4" t="s">
        <v>132</v>
      </c>
      <c r="C22" s="4"/>
      <c r="D22" s="4"/>
      <c r="E22" s="4">
        <v>4</v>
      </c>
      <c r="F22" s="4">
        <v>3</v>
      </c>
      <c r="G22" s="4"/>
      <c r="H22" s="4">
        <v>11</v>
      </c>
      <c r="I22" s="4"/>
      <c r="J22" s="4">
        <v>8</v>
      </c>
      <c r="K22" s="4"/>
      <c r="L22" s="4">
        <v>6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>
        <f t="shared" si="0"/>
        <v>32</v>
      </c>
    </row>
    <row r="23" spans="1:34" ht="20.100000000000001" customHeight="1">
      <c r="A23" s="12" t="s">
        <v>152</v>
      </c>
      <c r="B23" s="4" t="s">
        <v>144</v>
      </c>
      <c r="C23" s="4"/>
      <c r="D23" s="4"/>
      <c r="E23" s="4">
        <v>6</v>
      </c>
      <c r="F23" s="4">
        <v>3</v>
      </c>
      <c r="G23" s="4"/>
      <c r="H23" s="4">
        <v>10</v>
      </c>
      <c r="I23" s="4"/>
      <c r="J23" s="4">
        <v>9</v>
      </c>
      <c r="K23" s="4"/>
      <c r="L23" s="4">
        <v>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>
        <f t="shared" si="0"/>
        <v>33</v>
      </c>
    </row>
    <row r="24" spans="1:34" ht="20.100000000000001" customHeight="1">
      <c r="A24" s="12" t="s">
        <v>153</v>
      </c>
      <c r="B24" s="4" t="s">
        <v>132</v>
      </c>
      <c r="C24" s="4"/>
      <c r="D24" s="4"/>
      <c r="E24" s="4">
        <v>2</v>
      </c>
      <c r="F24" s="4">
        <v>2</v>
      </c>
      <c r="G24" s="4"/>
      <c r="H24" s="4">
        <v>6</v>
      </c>
      <c r="I24" s="4"/>
      <c r="J24" s="4">
        <v>2</v>
      </c>
      <c r="K24" s="4"/>
      <c r="L24" s="4">
        <v>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>
        <f t="shared" si="0"/>
        <v>14</v>
      </c>
    </row>
    <row r="25" spans="1:34" ht="20.100000000000001" customHeight="1">
      <c r="A25" s="6" t="s">
        <v>64</v>
      </c>
      <c r="B25" s="7"/>
      <c r="C25" s="7">
        <f>SUM(C3:C24)</f>
        <v>5</v>
      </c>
      <c r="D25" s="7">
        <f t="shared" ref="D25:AG25" si="1">SUM(D3:D24)</f>
        <v>7</v>
      </c>
      <c r="E25" s="7">
        <f t="shared" si="1"/>
        <v>36</v>
      </c>
      <c r="F25" s="7">
        <f t="shared" si="1"/>
        <v>33</v>
      </c>
      <c r="G25" s="7">
        <f t="shared" si="1"/>
        <v>38</v>
      </c>
      <c r="H25" s="7">
        <f t="shared" si="1"/>
        <v>816</v>
      </c>
      <c r="I25" s="7">
        <f t="shared" si="1"/>
        <v>27</v>
      </c>
      <c r="J25" s="7">
        <f t="shared" si="1"/>
        <v>36</v>
      </c>
      <c r="K25" s="7">
        <f t="shared" si="1"/>
        <v>5</v>
      </c>
      <c r="L25" s="7">
        <f t="shared" si="1"/>
        <v>19</v>
      </c>
      <c r="M25" s="7">
        <f t="shared" si="1"/>
        <v>20</v>
      </c>
      <c r="N25" s="7">
        <f t="shared" si="1"/>
        <v>36</v>
      </c>
      <c r="O25" s="7">
        <f t="shared" si="1"/>
        <v>24</v>
      </c>
      <c r="P25" s="7">
        <f t="shared" si="1"/>
        <v>24</v>
      </c>
      <c r="Q25" s="7">
        <f t="shared" si="1"/>
        <v>37</v>
      </c>
      <c r="R25" s="7">
        <f t="shared" si="1"/>
        <v>48</v>
      </c>
      <c r="S25" s="7">
        <f t="shared" si="1"/>
        <v>16</v>
      </c>
      <c r="T25" s="7">
        <f t="shared" si="1"/>
        <v>16</v>
      </c>
      <c r="U25" s="7">
        <f t="shared" si="1"/>
        <v>11</v>
      </c>
      <c r="V25" s="7">
        <f t="shared" si="1"/>
        <v>13</v>
      </c>
      <c r="W25" s="7">
        <f t="shared" si="1"/>
        <v>13</v>
      </c>
      <c r="X25" s="7">
        <f t="shared" si="1"/>
        <v>30</v>
      </c>
      <c r="Y25" s="7">
        <f t="shared" si="1"/>
        <v>16</v>
      </c>
      <c r="Z25" s="7">
        <f t="shared" si="1"/>
        <v>56</v>
      </c>
      <c r="AA25" s="7">
        <f t="shared" si="1"/>
        <v>7</v>
      </c>
      <c r="AB25" s="7">
        <f t="shared" si="1"/>
        <v>7</v>
      </c>
      <c r="AC25" s="7">
        <f t="shared" si="1"/>
        <v>25</v>
      </c>
      <c r="AD25" s="7">
        <f t="shared" si="1"/>
        <v>55</v>
      </c>
      <c r="AE25" s="7">
        <f t="shared" si="1"/>
        <v>7</v>
      </c>
      <c r="AF25" s="7">
        <f t="shared" si="1"/>
        <v>17</v>
      </c>
      <c r="AG25" s="7">
        <f t="shared" si="1"/>
        <v>47</v>
      </c>
      <c r="AH25" s="8">
        <f>SUM(AH3:AH24)</f>
        <v>1547</v>
      </c>
    </row>
  </sheetData>
  <mergeCells count="1">
    <mergeCell ref="A1:AH1"/>
  </mergeCells>
  <phoneticPr fontId="1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E38" sqref="E38"/>
    </sheetView>
  </sheetViews>
  <sheetFormatPr defaultRowHeight="13.5"/>
  <cols>
    <col min="1" max="1" width="25.125" customWidth="1"/>
  </cols>
  <sheetData>
    <row r="1" spans="1:13" s="10" customFormat="1" ht="39.950000000000003" customHeight="1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0.100000000000001" customHeight="1">
      <c r="A2" s="1" t="s">
        <v>41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44</v>
      </c>
      <c r="I2" s="2" t="s">
        <v>9</v>
      </c>
      <c r="J2" s="2" t="s">
        <v>12</v>
      </c>
      <c r="K2" s="2" t="s">
        <v>15</v>
      </c>
      <c r="L2" s="2" t="s">
        <v>16</v>
      </c>
      <c r="M2" s="3" t="s">
        <v>42</v>
      </c>
    </row>
    <row r="3" spans="1:13" ht="20.100000000000001" customHeight="1">
      <c r="A3" s="12" t="s">
        <v>45</v>
      </c>
      <c r="B3" s="4"/>
      <c r="C3" s="4">
        <v>1</v>
      </c>
      <c r="D3" s="4"/>
      <c r="E3" s="4">
        <v>7</v>
      </c>
      <c r="F3" s="4">
        <v>1</v>
      </c>
      <c r="G3" s="4"/>
      <c r="H3" s="4">
        <v>2</v>
      </c>
      <c r="I3" s="4">
        <v>1</v>
      </c>
      <c r="J3" s="4"/>
      <c r="K3" s="4">
        <v>2</v>
      </c>
      <c r="L3" s="4">
        <v>1</v>
      </c>
      <c r="M3" s="5">
        <f>SUM(B3:L3)</f>
        <v>15</v>
      </c>
    </row>
    <row r="4" spans="1:13" ht="20.100000000000001" customHeight="1">
      <c r="A4" s="12" t="s">
        <v>46</v>
      </c>
      <c r="B4" s="4"/>
      <c r="C4" s="4"/>
      <c r="D4" s="4"/>
      <c r="E4" s="4">
        <v>3</v>
      </c>
      <c r="F4" s="4"/>
      <c r="G4" s="4"/>
      <c r="H4" s="4">
        <v>1</v>
      </c>
      <c r="I4" s="4"/>
      <c r="J4" s="4"/>
      <c r="K4" s="4"/>
      <c r="L4" s="4"/>
      <c r="M4" s="5">
        <f t="shared" ref="M4:M10" si="0">SUM(B4:L4)</f>
        <v>4</v>
      </c>
    </row>
    <row r="5" spans="1:13" ht="20.100000000000001" customHeight="1">
      <c r="A5" s="12" t="s">
        <v>47</v>
      </c>
      <c r="B5" s="4"/>
      <c r="C5" s="4"/>
      <c r="D5" s="4">
        <v>1</v>
      </c>
      <c r="E5" s="4">
        <v>2</v>
      </c>
      <c r="F5" s="4"/>
      <c r="G5" s="4"/>
      <c r="H5" s="4"/>
      <c r="I5" s="4"/>
      <c r="J5" s="4">
        <v>1</v>
      </c>
      <c r="K5" s="4"/>
      <c r="L5" s="4"/>
      <c r="M5" s="5">
        <f t="shared" si="0"/>
        <v>4</v>
      </c>
    </row>
    <row r="6" spans="1:13" ht="20.100000000000001" customHeight="1">
      <c r="A6" s="12" t="s">
        <v>48</v>
      </c>
      <c r="B6" s="4">
        <v>1</v>
      </c>
      <c r="C6" s="4"/>
      <c r="D6" s="4"/>
      <c r="E6" s="4">
        <v>2</v>
      </c>
      <c r="F6" s="4"/>
      <c r="G6" s="4"/>
      <c r="H6" s="4"/>
      <c r="I6" s="4"/>
      <c r="J6" s="4"/>
      <c r="K6" s="4"/>
      <c r="L6" s="4"/>
      <c r="M6" s="5">
        <f t="shared" si="0"/>
        <v>3</v>
      </c>
    </row>
    <row r="7" spans="1:13" ht="20.100000000000001" customHeight="1">
      <c r="A7" s="12" t="s">
        <v>49</v>
      </c>
      <c r="B7" s="4"/>
      <c r="C7" s="4"/>
      <c r="D7" s="4"/>
      <c r="E7" s="4">
        <v>2</v>
      </c>
      <c r="F7" s="4"/>
      <c r="G7" s="4"/>
      <c r="H7" s="4"/>
      <c r="I7" s="4"/>
      <c r="J7" s="4"/>
      <c r="K7" s="4"/>
      <c r="L7" s="4"/>
      <c r="M7" s="5">
        <f t="shared" si="0"/>
        <v>2</v>
      </c>
    </row>
    <row r="8" spans="1:13" ht="20.100000000000001" customHeight="1">
      <c r="A8" s="12" t="s">
        <v>50</v>
      </c>
      <c r="B8" s="4">
        <v>1</v>
      </c>
      <c r="C8" s="4"/>
      <c r="D8" s="4"/>
      <c r="E8" s="4"/>
      <c r="F8" s="4"/>
      <c r="G8" s="4">
        <v>1</v>
      </c>
      <c r="H8" s="4"/>
      <c r="I8" s="4"/>
      <c r="J8" s="4"/>
      <c r="K8" s="4"/>
      <c r="L8" s="4"/>
      <c r="M8" s="5">
        <f t="shared" si="0"/>
        <v>2</v>
      </c>
    </row>
    <row r="9" spans="1:13" ht="20.100000000000001" customHeight="1">
      <c r="A9" s="12" t="s">
        <v>52</v>
      </c>
      <c r="B9" s="4"/>
      <c r="C9" s="4"/>
      <c r="D9" s="4"/>
      <c r="E9" s="4">
        <v>2</v>
      </c>
      <c r="F9" s="4"/>
      <c r="G9" s="4"/>
      <c r="H9" s="4"/>
      <c r="I9" s="4"/>
      <c r="J9" s="4"/>
      <c r="K9" s="4"/>
      <c r="L9" s="4"/>
      <c r="M9" s="5">
        <f t="shared" si="0"/>
        <v>2</v>
      </c>
    </row>
    <row r="10" spans="1:13" ht="20.100000000000001" customHeight="1">
      <c r="A10" s="12" t="s">
        <v>51</v>
      </c>
      <c r="B10" s="4"/>
      <c r="C10" s="4"/>
      <c r="D10" s="4"/>
      <c r="E10" s="4">
        <v>1</v>
      </c>
      <c r="F10" s="4"/>
      <c r="G10" s="4"/>
      <c r="H10" s="4"/>
      <c r="I10" s="4"/>
      <c r="J10" s="4"/>
      <c r="K10" s="4"/>
      <c r="L10" s="4"/>
      <c r="M10" s="5">
        <f t="shared" si="0"/>
        <v>1</v>
      </c>
    </row>
    <row r="11" spans="1:13" ht="20.100000000000001" customHeight="1">
      <c r="A11" s="6" t="s">
        <v>42</v>
      </c>
      <c r="B11" s="7">
        <f>SUM(B3:B10)</f>
        <v>2</v>
      </c>
      <c r="C11" s="7">
        <f t="shared" ref="C11:L11" si="1">SUM(C3:C10)</f>
        <v>1</v>
      </c>
      <c r="D11" s="7">
        <f t="shared" si="1"/>
        <v>1</v>
      </c>
      <c r="E11" s="7">
        <f t="shared" si="1"/>
        <v>19</v>
      </c>
      <c r="F11" s="7">
        <f t="shared" si="1"/>
        <v>1</v>
      </c>
      <c r="G11" s="7">
        <f t="shared" si="1"/>
        <v>1</v>
      </c>
      <c r="H11" s="7">
        <f t="shared" si="1"/>
        <v>3</v>
      </c>
      <c r="I11" s="7">
        <f t="shared" si="1"/>
        <v>1</v>
      </c>
      <c r="J11" s="7">
        <f t="shared" si="1"/>
        <v>1</v>
      </c>
      <c r="K11" s="7">
        <f t="shared" si="1"/>
        <v>2</v>
      </c>
      <c r="L11" s="7">
        <f t="shared" si="1"/>
        <v>1</v>
      </c>
      <c r="M11" s="8">
        <f>SUM(M3:M10)</f>
        <v>33</v>
      </c>
    </row>
  </sheetData>
  <mergeCells count="1">
    <mergeCell ref="A1:M1"/>
  </mergeCells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workbookViewId="0">
      <selection sqref="A1:AD1"/>
    </sheetView>
  </sheetViews>
  <sheetFormatPr defaultRowHeight="13.5"/>
  <cols>
    <col min="1" max="1" width="30" customWidth="1"/>
    <col min="2" max="30" width="9" customWidth="1"/>
  </cols>
  <sheetData>
    <row r="1" spans="1:30" s="10" customFormat="1" ht="39.950000000000003" customHeight="1">
      <c r="A1" s="11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20.100000000000001" customHeight="1">
      <c r="A2" s="1" t="s">
        <v>20</v>
      </c>
      <c r="B2" s="2" t="s">
        <v>54</v>
      </c>
      <c r="C2" s="2" t="s">
        <v>55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56</v>
      </c>
      <c r="K2" s="2" t="s">
        <v>6</v>
      </c>
      <c r="L2" s="2" t="s">
        <v>44</v>
      </c>
      <c r="M2" s="2" t="s">
        <v>7</v>
      </c>
      <c r="N2" s="2" t="s">
        <v>8</v>
      </c>
      <c r="O2" s="2" t="s">
        <v>57</v>
      </c>
      <c r="P2" s="2" t="s">
        <v>9</v>
      </c>
      <c r="Q2" s="2" t="s">
        <v>10</v>
      </c>
      <c r="R2" s="2" t="s">
        <v>58</v>
      </c>
      <c r="S2" s="2" t="s">
        <v>11</v>
      </c>
      <c r="T2" s="2" t="s">
        <v>59</v>
      </c>
      <c r="U2" s="2" t="s">
        <v>60</v>
      </c>
      <c r="V2" s="2" t="s">
        <v>12</v>
      </c>
      <c r="W2" s="2" t="s">
        <v>13</v>
      </c>
      <c r="X2" s="2" t="s">
        <v>14</v>
      </c>
      <c r="Y2" s="2" t="s">
        <v>61</v>
      </c>
      <c r="Z2" s="2" t="s">
        <v>15</v>
      </c>
      <c r="AA2" s="2" t="s">
        <v>16</v>
      </c>
      <c r="AB2" s="2" t="s">
        <v>62</v>
      </c>
      <c r="AC2" s="2" t="s">
        <v>63</v>
      </c>
      <c r="AD2" s="3" t="s">
        <v>92</v>
      </c>
    </row>
    <row r="3" spans="1:30" ht="20.100000000000001" customHeight="1">
      <c r="A3" s="12" t="s">
        <v>65</v>
      </c>
      <c r="B3" s="4"/>
      <c r="C3" s="4"/>
      <c r="D3" s="4">
        <v>2</v>
      </c>
      <c r="E3" s="4">
        <v>2</v>
      </c>
      <c r="F3" s="4">
        <v>1</v>
      </c>
      <c r="G3" s="4">
        <v>3</v>
      </c>
      <c r="H3" s="4">
        <v>2</v>
      </c>
      <c r="I3" s="4">
        <v>3</v>
      </c>
      <c r="J3" s="4"/>
      <c r="K3" s="4">
        <v>1</v>
      </c>
      <c r="L3" s="4"/>
      <c r="M3" s="4"/>
      <c r="N3" s="4"/>
      <c r="O3" s="4"/>
      <c r="P3" s="4">
        <v>2</v>
      </c>
      <c r="Q3" s="4">
        <v>4</v>
      </c>
      <c r="R3" s="4">
        <v>2</v>
      </c>
      <c r="S3" s="4"/>
      <c r="T3" s="4"/>
      <c r="U3" s="4"/>
      <c r="V3" s="4">
        <v>1</v>
      </c>
      <c r="W3" s="4">
        <v>2</v>
      </c>
      <c r="X3" s="4"/>
      <c r="Y3" s="4">
        <v>2</v>
      </c>
      <c r="Z3" s="4">
        <v>1</v>
      </c>
      <c r="AA3" s="4"/>
      <c r="AB3" s="4"/>
      <c r="AC3" s="4"/>
      <c r="AD3" s="5">
        <f t="shared" ref="AD3:AD63" si="0">SUM(B3:AC3)</f>
        <v>28</v>
      </c>
    </row>
    <row r="4" spans="1:30" ht="20.100000000000001" customHeight="1">
      <c r="A4" s="12" t="s">
        <v>93</v>
      </c>
      <c r="B4" s="4"/>
      <c r="C4" s="4"/>
      <c r="D4" s="4">
        <v>1</v>
      </c>
      <c r="E4" s="4">
        <v>2</v>
      </c>
      <c r="F4" s="4">
        <v>1</v>
      </c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>
        <v>1</v>
      </c>
      <c r="AA4" s="4"/>
      <c r="AB4" s="4"/>
      <c r="AC4" s="4"/>
      <c r="AD4" s="5">
        <f t="shared" si="0"/>
        <v>6</v>
      </c>
    </row>
    <row r="5" spans="1:30" ht="20.100000000000001" customHeight="1">
      <c r="A5" s="12" t="s">
        <v>94</v>
      </c>
      <c r="B5" s="4"/>
      <c r="C5" s="4"/>
      <c r="D5" s="4"/>
      <c r="E5" s="4">
        <v>1</v>
      </c>
      <c r="F5" s="4"/>
      <c r="G5" s="4">
        <v>1</v>
      </c>
      <c r="H5" s="4"/>
      <c r="I5" s="4"/>
      <c r="J5" s="4"/>
      <c r="K5" s="4"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>
        <v>2</v>
      </c>
      <c r="AA5" s="4"/>
      <c r="AB5" s="4"/>
      <c r="AC5" s="4"/>
      <c r="AD5" s="5">
        <f t="shared" si="0"/>
        <v>5</v>
      </c>
    </row>
    <row r="6" spans="1:30" ht="20.100000000000001" customHeight="1">
      <c r="A6" s="12" t="s">
        <v>52</v>
      </c>
      <c r="B6" s="4"/>
      <c r="C6" s="4"/>
      <c r="D6" s="4">
        <v>4</v>
      </c>
      <c r="E6" s="4">
        <v>2</v>
      </c>
      <c r="F6" s="4">
        <v>1</v>
      </c>
      <c r="G6" s="4">
        <v>3</v>
      </c>
      <c r="H6" s="4">
        <v>2</v>
      </c>
      <c r="I6" s="4"/>
      <c r="J6" s="4">
        <v>1</v>
      </c>
      <c r="K6" s="4"/>
      <c r="L6" s="4"/>
      <c r="M6" s="4"/>
      <c r="N6" s="4"/>
      <c r="O6" s="4"/>
      <c r="P6" s="4">
        <v>6</v>
      </c>
      <c r="Q6" s="4">
        <v>5</v>
      </c>
      <c r="R6" s="4">
        <v>2</v>
      </c>
      <c r="S6" s="4">
        <v>1</v>
      </c>
      <c r="T6" s="4"/>
      <c r="U6" s="4"/>
      <c r="V6" s="4"/>
      <c r="W6" s="4">
        <v>3</v>
      </c>
      <c r="X6" s="4"/>
      <c r="Y6" s="4"/>
      <c r="Z6" s="4"/>
      <c r="AA6" s="4"/>
      <c r="AB6" s="4"/>
      <c r="AC6" s="4"/>
      <c r="AD6" s="5">
        <f t="shared" si="0"/>
        <v>30</v>
      </c>
    </row>
    <row r="7" spans="1:30" ht="20.100000000000001" customHeight="1">
      <c r="A7" s="12" t="s">
        <v>66</v>
      </c>
      <c r="B7" s="4"/>
      <c r="C7" s="4"/>
      <c r="D7" s="4">
        <v>2</v>
      </c>
      <c r="E7" s="4">
        <v>2</v>
      </c>
      <c r="F7" s="4"/>
      <c r="G7" s="4">
        <v>1</v>
      </c>
      <c r="H7" s="4">
        <v>3</v>
      </c>
      <c r="I7" s="4">
        <v>4</v>
      </c>
      <c r="J7" s="4"/>
      <c r="K7" s="4"/>
      <c r="L7" s="4"/>
      <c r="M7" s="4">
        <v>3</v>
      </c>
      <c r="N7" s="4"/>
      <c r="O7" s="4"/>
      <c r="P7" s="4">
        <v>1</v>
      </c>
      <c r="Q7" s="4">
        <v>3</v>
      </c>
      <c r="R7" s="4">
        <v>1</v>
      </c>
      <c r="S7" s="4"/>
      <c r="T7" s="4"/>
      <c r="U7" s="4">
        <v>1</v>
      </c>
      <c r="V7" s="4"/>
      <c r="W7" s="4">
        <v>2</v>
      </c>
      <c r="X7" s="4"/>
      <c r="Y7" s="4"/>
      <c r="Z7" s="4">
        <v>1</v>
      </c>
      <c r="AA7" s="4"/>
      <c r="AB7" s="4"/>
      <c r="AC7" s="4"/>
      <c r="AD7" s="5">
        <f t="shared" si="0"/>
        <v>24</v>
      </c>
    </row>
    <row r="8" spans="1:30" ht="20.100000000000001" customHeight="1">
      <c r="A8" s="12" t="s">
        <v>67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v>1</v>
      </c>
      <c r="N8" s="4"/>
      <c r="O8" s="4"/>
      <c r="P8" s="4"/>
      <c r="Q8" s="4"/>
      <c r="R8" s="4">
        <v>1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>
        <f t="shared" si="0"/>
        <v>2</v>
      </c>
    </row>
    <row r="9" spans="1:30" ht="20.100000000000001" customHeight="1">
      <c r="A9" s="12" t="s">
        <v>68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>
        <v>1</v>
      </c>
      <c r="AB9" s="4"/>
      <c r="AC9" s="4"/>
      <c r="AD9" s="5">
        <f t="shared" si="0"/>
        <v>1</v>
      </c>
    </row>
    <row r="10" spans="1:30" ht="20.100000000000001" customHeight="1">
      <c r="A10" s="12" t="s">
        <v>95</v>
      </c>
      <c r="B10" s="4"/>
      <c r="C10" s="4"/>
      <c r="D10" s="4">
        <v>4</v>
      </c>
      <c r="E10" s="4">
        <v>2</v>
      </c>
      <c r="F10" s="4">
        <v>3</v>
      </c>
      <c r="G10" s="4">
        <v>34</v>
      </c>
      <c r="H10" s="4">
        <v>1</v>
      </c>
      <c r="I10" s="4">
        <v>1</v>
      </c>
      <c r="J10" s="4"/>
      <c r="K10" s="4">
        <v>2</v>
      </c>
      <c r="L10" s="4"/>
      <c r="M10" s="4"/>
      <c r="N10" s="4">
        <v>2</v>
      </c>
      <c r="O10" s="4"/>
      <c r="P10" s="4">
        <v>11</v>
      </c>
      <c r="Q10" s="4">
        <v>5</v>
      </c>
      <c r="R10" s="4">
        <v>1</v>
      </c>
      <c r="S10" s="4"/>
      <c r="T10" s="4"/>
      <c r="U10" s="4">
        <v>1</v>
      </c>
      <c r="V10" s="4"/>
      <c r="W10" s="4">
        <v>3</v>
      </c>
      <c r="X10" s="4">
        <v>2</v>
      </c>
      <c r="Y10" s="4"/>
      <c r="Z10" s="4">
        <v>3</v>
      </c>
      <c r="AA10" s="4">
        <v>2</v>
      </c>
      <c r="AB10" s="4"/>
      <c r="AC10" s="4"/>
      <c r="AD10" s="5">
        <f t="shared" si="0"/>
        <v>77</v>
      </c>
    </row>
    <row r="11" spans="1:30" ht="20.100000000000001" customHeight="1">
      <c r="A11" s="12" t="s">
        <v>96</v>
      </c>
      <c r="B11" s="4"/>
      <c r="C11" s="4"/>
      <c r="D11" s="4"/>
      <c r="E11" s="4"/>
      <c r="F11" s="4"/>
      <c r="G11" s="4">
        <v>2</v>
      </c>
      <c r="H11" s="4">
        <v>1</v>
      </c>
      <c r="I11" s="4"/>
      <c r="J11" s="4"/>
      <c r="K11" s="4"/>
      <c r="L11" s="4"/>
      <c r="M11" s="4">
        <v>2</v>
      </c>
      <c r="N11" s="4"/>
      <c r="O11" s="4">
        <v>1</v>
      </c>
      <c r="P11" s="4">
        <v>1</v>
      </c>
      <c r="Q11" s="4">
        <v>2</v>
      </c>
      <c r="R11" s="4">
        <v>1</v>
      </c>
      <c r="S11" s="4"/>
      <c r="T11" s="4"/>
      <c r="U11" s="4"/>
      <c r="V11" s="4">
        <v>2</v>
      </c>
      <c r="W11" s="4">
        <v>2</v>
      </c>
      <c r="X11" s="4"/>
      <c r="Y11" s="4"/>
      <c r="Z11" s="4"/>
      <c r="AA11" s="4"/>
      <c r="AB11" s="4"/>
      <c r="AC11" s="4"/>
      <c r="AD11" s="5">
        <f t="shared" si="0"/>
        <v>14</v>
      </c>
    </row>
    <row r="12" spans="1:30" ht="20.100000000000001" customHeight="1">
      <c r="A12" s="12" t="s">
        <v>69</v>
      </c>
      <c r="B12" s="4"/>
      <c r="C12" s="4"/>
      <c r="D12" s="4">
        <v>1</v>
      </c>
      <c r="E12" s="4"/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>
        <f t="shared" si="0"/>
        <v>2</v>
      </c>
    </row>
    <row r="13" spans="1:30" ht="20.100000000000001" customHeight="1">
      <c r="A13" s="12" t="s">
        <v>97</v>
      </c>
      <c r="B13" s="4"/>
      <c r="C13" s="4"/>
      <c r="D13" s="4">
        <v>4</v>
      </c>
      <c r="E13" s="4">
        <v>1</v>
      </c>
      <c r="F13" s="4">
        <v>3</v>
      </c>
      <c r="G13" s="4">
        <v>4</v>
      </c>
      <c r="H13" s="4"/>
      <c r="I13" s="4">
        <v>1</v>
      </c>
      <c r="J13" s="4"/>
      <c r="K13" s="4"/>
      <c r="L13" s="4"/>
      <c r="M13" s="4">
        <v>1</v>
      </c>
      <c r="N13" s="4">
        <v>1</v>
      </c>
      <c r="O13" s="4"/>
      <c r="P13" s="4">
        <v>1</v>
      </c>
      <c r="Q13" s="4">
        <v>2</v>
      </c>
      <c r="R13" s="4">
        <v>2</v>
      </c>
      <c r="S13" s="4"/>
      <c r="T13" s="4"/>
      <c r="U13" s="4"/>
      <c r="V13" s="4"/>
      <c r="W13" s="4">
        <v>1</v>
      </c>
      <c r="X13" s="4"/>
      <c r="Y13" s="4"/>
      <c r="Z13" s="4"/>
      <c r="AA13" s="4">
        <v>2</v>
      </c>
      <c r="AB13" s="4"/>
      <c r="AC13" s="4"/>
      <c r="AD13" s="5">
        <f t="shared" si="0"/>
        <v>23</v>
      </c>
    </row>
    <row r="14" spans="1:30" ht="20.100000000000001" customHeight="1">
      <c r="A14" s="12" t="s">
        <v>98</v>
      </c>
      <c r="B14" s="4"/>
      <c r="C14" s="4"/>
      <c r="D14" s="4"/>
      <c r="E14" s="4"/>
      <c r="F14" s="4"/>
      <c r="G14" s="4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>
        <f t="shared" si="0"/>
        <v>1</v>
      </c>
    </row>
    <row r="15" spans="1:30" ht="20.100000000000001" customHeight="1">
      <c r="A15" s="12" t="s">
        <v>99</v>
      </c>
      <c r="B15" s="4"/>
      <c r="C15" s="4"/>
      <c r="D15" s="4"/>
      <c r="E15" s="4"/>
      <c r="F15" s="4"/>
      <c r="G15" s="4"/>
      <c r="H15" s="4"/>
      <c r="I15" s="4">
        <v>2</v>
      </c>
      <c r="J15" s="4"/>
      <c r="K15" s="4"/>
      <c r="L15" s="4"/>
      <c r="M15" s="4"/>
      <c r="N15" s="4"/>
      <c r="O15" s="4"/>
      <c r="P15" s="4">
        <v>1</v>
      </c>
      <c r="Q15" s="4"/>
      <c r="R15" s="4"/>
      <c r="S15" s="4">
        <v>1</v>
      </c>
      <c r="T15" s="4"/>
      <c r="U15" s="4"/>
      <c r="V15" s="4"/>
      <c r="W15" s="4">
        <v>1</v>
      </c>
      <c r="X15" s="4"/>
      <c r="Y15" s="4"/>
      <c r="Z15" s="4"/>
      <c r="AA15" s="4">
        <v>1</v>
      </c>
      <c r="AB15" s="4"/>
      <c r="AC15" s="4"/>
      <c r="AD15" s="5">
        <f t="shared" si="0"/>
        <v>6</v>
      </c>
    </row>
    <row r="16" spans="1:30" ht="20.100000000000001" customHeight="1">
      <c r="A16" s="12" t="s">
        <v>100</v>
      </c>
      <c r="B16" s="4"/>
      <c r="C16" s="4"/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>
        <f t="shared" si="0"/>
        <v>1</v>
      </c>
    </row>
    <row r="17" spans="1:30" ht="20.100000000000001" customHeight="1">
      <c r="A17" s="12" t="s">
        <v>70</v>
      </c>
      <c r="B17" s="4"/>
      <c r="C17" s="4"/>
      <c r="D17" s="4">
        <v>1</v>
      </c>
      <c r="E17" s="4"/>
      <c r="F17" s="4">
        <v>1</v>
      </c>
      <c r="G17" s="4">
        <v>2</v>
      </c>
      <c r="H17" s="4"/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>
        <v>1</v>
      </c>
      <c r="AD17" s="5">
        <f t="shared" si="0"/>
        <v>6</v>
      </c>
    </row>
    <row r="18" spans="1:30" ht="20.100000000000001" customHeight="1">
      <c r="A18" s="12" t="s">
        <v>71</v>
      </c>
      <c r="B18" s="4"/>
      <c r="C18" s="4"/>
      <c r="D18" s="4">
        <v>1</v>
      </c>
      <c r="E18" s="4"/>
      <c r="F18" s="4"/>
      <c r="G18" s="4">
        <v>5</v>
      </c>
      <c r="H18" s="4">
        <v>1</v>
      </c>
      <c r="I18" s="4"/>
      <c r="J18" s="4"/>
      <c r="K18" s="4"/>
      <c r="L18" s="4"/>
      <c r="M18" s="4">
        <v>1</v>
      </c>
      <c r="N18" s="4"/>
      <c r="O18" s="4"/>
      <c r="P18" s="4">
        <v>2</v>
      </c>
      <c r="Q18" s="4">
        <v>1</v>
      </c>
      <c r="R18" s="4"/>
      <c r="S18" s="4"/>
      <c r="T18" s="4"/>
      <c r="U18" s="4"/>
      <c r="V18" s="4"/>
      <c r="W18" s="4"/>
      <c r="X18" s="4"/>
      <c r="Y18" s="4"/>
      <c r="Z18" s="4">
        <v>1</v>
      </c>
      <c r="AA18" s="4">
        <v>1</v>
      </c>
      <c r="AB18" s="4"/>
      <c r="AC18" s="4"/>
      <c r="AD18" s="5">
        <f t="shared" si="0"/>
        <v>13</v>
      </c>
    </row>
    <row r="19" spans="1:30" ht="20.100000000000001" customHeight="1">
      <c r="A19" s="12" t="s">
        <v>101</v>
      </c>
      <c r="B19" s="4">
        <v>1</v>
      </c>
      <c r="C19" s="4"/>
      <c r="D19" s="4">
        <v>5</v>
      </c>
      <c r="E19" s="4">
        <v>3</v>
      </c>
      <c r="F19" s="4">
        <v>4</v>
      </c>
      <c r="G19" s="4">
        <v>25</v>
      </c>
      <c r="H19" s="4">
        <v>1</v>
      </c>
      <c r="I19" s="4">
        <v>1</v>
      </c>
      <c r="J19" s="4"/>
      <c r="K19" s="4">
        <v>1</v>
      </c>
      <c r="L19" s="4"/>
      <c r="M19" s="4">
        <v>6</v>
      </c>
      <c r="N19" s="4"/>
      <c r="O19" s="4">
        <v>1</v>
      </c>
      <c r="P19" s="4">
        <v>17</v>
      </c>
      <c r="Q19" s="4">
        <v>2</v>
      </c>
      <c r="R19" s="4">
        <v>2</v>
      </c>
      <c r="S19" s="4"/>
      <c r="T19" s="4"/>
      <c r="U19" s="4"/>
      <c r="V19" s="4"/>
      <c r="W19" s="4"/>
      <c r="X19" s="4"/>
      <c r="Y19" s="4"/>
      <c r="Z19" s="4">
        <v>5</v>
      </c>
      <c r="AA19" s="4">
        <v>2</v>
      </c>
      <c r="AB19" s="4"/>
      <c r="AC19" s="4">
        <v>1</v>
      </c>
      <c r="AD19" s="5">
        <f t="shared" si="0"/>
        <v>77</v>
      </c>
    </row>
    <row r="20" spans="1:30" ht="20.100000000000001" customHeight="1">
      <c r="A20" s="12" t="s">
        <v>72</v>
      </c>
      <c r="B20" s="4"/>
      <c r="C20" s="4"/>
      <c r="D20" s="4"/>
      <c r="E20" s="4"/>
      <c r="F20" s="4">
        <v>1</v>
      </c>
      <c r="G20" s="4">
        <v>3</v>
      </c>
      <c r="H20" s="4">
        <v>1</v>
      </c>
      <c r="I20" s="4"/>
      <c r="J20" s="4"/>
      <c r="K20" s="4"/>
      <c r="L20" s="4"/>
      <c r="M20" s="4">
        <v>1</v>
      </c>
      <c r="N20" s="4"/>
      <c r="O20" s="4">
        <v>1</v>
      </c>
      <c r="P20" s="4"/>
      <c r="Q20" s="4"/>
      <c r="R20" s="4"/>
      <c r="S20" s="4"/>
      <c r="T20" s="4"/>
      <c r="U20" s="4"/>
      <c r="V20" s="4">
        <v>1</v>
      </c>
      <c r="W20" s="4"/>
      <c r="X20" s="4"/>
      <c r="Y20" s="4"/>
      <c r="Z20" s="4"/>
      <c r="AA20" s="4"/>
      <c r="AB20" s="4"/>
      <c r="AC20" s="4">
        <v>1</v>
      </c>
      <c r="AD20" s="5">
        <f t="shared" si="0"/>
        <v>9</v>
      </c>
    </row>
    <row r="21" spans="1:30" ht="20.100000000000001" customHeight="1">
      <c r="A21" s="12" t="s">
        <v>102</v>
      </c>
      <c r="B21" s="4"/>
      <c r="C21" s="4"/>
      <c r="D21" s="4"/>
      <c r="E21" s="4"/>
      <c r="F21" s="4"/>
      <c r="G21" s="4">
        <v>1</v>
      </c>
      <c r="H21" s="4"/>
      <c r="I21" s="4">
        <v>1</v>
      </c>
      <c r="J21" s="4"/>
      <c r="K21" s="4"/>
      <c r="L21" s="4"/>
      <c r="M21" s="4"/>
      <c r="N21" s="4"/>
      <c r="O21" s="4"/>
      <c r="P21" s="4"/>
      <c r="Q21" s="4"/>
      <c r="R21" s="4">
        <v>1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>
        <f t="shared" si="0"/>
        <v>3</v>
      </c>
    </row>
    <row r="22" spans="1:30" ht="20.100000000000001" customHeight="1">
      <c r="A22" s="12" t="s">
        <v>73</v>
      </c>
      <c r="B22" s="4"/>
      <c r="C22" s="4"/>
      <c r="D22" s="4">
        <v>5</v>
      </c>
      <c r="E22" s="4">
        <v>3</v>
      </c>
      <c r="F22" s="4"/>
      <c r="G22" s="4">
        <v>11</v>
      </c>
      <c r="H22" s="4">
        <v>4</v>
      </c>
      <c r="I22" s="4">
        <v>2</v>
      </c>
      <c r="J22" s="4"/>
      <c r="K22" s="4"/>
      <c r="L22" s="4"/>
      <c r="M22" s="4"/>
      <c r="N22" s="4"/>
      <c r="O22" s="4"/>
      <c r="P22" s="4">
        <v>7</v>
      </c>
      <c r="Q22" s="4">
        <v>2</v>
      </c>
      <c r="R22" s="4"/>
      <c r="S22" s="4"/>
      <c r="T22" s="4"/>
      <c r="U22" s="4"/>
      <c r="V22" s="4"/>
      <c r="W22" s="4"/>
      <c r="X22" s="4"/>
      <c r="Y22" s="4"/>
      <c r="Z22" s="4">
        <v>1</v>
      </c>
      <c r="AA22" s="4">
        <v>1</v>
      </c>
      <c r="AB22" s="4"/>
      <c r="AC22" s="4">
        <v>1</v>
      </c>
      <c r="AD22" s="5">
        <f t="shared" si="0"/>
        <v>37</v>
      </c>
    </row>
    <row r="23" spans="1:30" ht="20.100000000000001" customHeight="1">
      <c r="A23" s="12" t="s">
        <v>103</v>
      </c>
      <c r="B23" s="4"/>
      <c r="C23" s="4"/>
      <c r="D23" s="4"/>
      <c r="E23" s="4">
        <v>1</v>
      </c>
      <c r="F23" s="4"/>
      <c r="G23" s="4">
        <v>1</v>
      </c>
      <c r="H23" s="4"/>
      <c r="I23" s="4">
        <v>2</v>
      </c>
      <c r="J23" s="4"/>
      <c r="K23" s="4"/>
      <c r="L23" s="4"/>
      <c r="M23" s="4"/>
      <c r="N23" s="4"/>
      <c r="O23" s="4"/>
      <c r="P23" s="4">
        <v>2</v>
      </c>
      <c r="Q23" s="4"/>
      <c r="R23" s="4"/>
      <c r="S23" s="4"/>
      <c r="T23" s="4"/>
      <c r="U23" s="4"/>
      <c r="V23" s="4"/>
      <c r="W23" s="4"/>
      <c r="X23" s="4"/>
      <c r="Y23" s="4"/>
      <c r="Z23" s="4">
        <v>1</v>
      </c>
      <c r="AA23" s="4"/>
      <c r="AB23" s="4"/>
      <c r="AC23" s="4"/>
      <c r="AD23" s="5">
        <f t="shared" si="0"/>
        <v>7</v>
      </c>
    </row>
    <row r="24" spans="1:30" ht="20.100000000000001" customHeight="1">
      <c r="A24" s="12" t="s">
        <v>74</v>
      </c>
      <c r="B24" s="4"/>
      <c r="C24" s="4"/>
      <c r="D24" s="4"/>
      <c r="E24" s="4">
        <v>1</v>
      </c>
      <c r="F24" s="4"/>
      <c r="G24" s="4"/>
      <c r="H24" s="4"/>
      <c r="I24" s="4">
        <v>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>
        <f t="shared" si="0"/>
        <v>2</v>
      </c>
    </row>
    <row r="25" spans="1:30" ht="20.100000000000001" customHeight="1">
      <c r="A25" s="12" t="s">
        <v>75</v>
      </c>
      <c r="B25" s="4"/>
      <c r="C25" s="4"/>
      <c r="D25" s="4">
        <v>3</v>
      </c>
      <c r="E25" s="4"/>
      <c r="F25" s="4">
        <v>2</v>
      </c>
      <c r="G25" s="4">
        <v>20</v>
      </c>
      <c r="H25" s="4"/>
      <c r="I25" s="4">
        <v>4</v>
      </c>
      <c r="J25" s="4"/>
      <c r="K25" s="4">
        <v>1</v>
      </c>
      <c r="L25" s="4"/>
      <c r="M25" s="4">
        <v>1</v>
      </c>
      <c r="N25" s="4"/>
      <c r="O25" s="4"/>
      <c r="P25" s="4">
        <v>4</v>
      </c>
      <c r="Q25" s="4"/>
      <c r="R25" s="4">
        <v>2</v>
      </c>
      <c r="S25" s="4">
        <v>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5">
        <f t="shared" si="0"/>
        <v>38</v>
      </c>
    </row>
    <row r="26" spans="1:30" ht="20.100000000000001" customHeight="1">
      <c r="A26" s="12" t="s">
        <v>76</v>
      </c>
      <c r="B26" s="4"/>
      <c r="C26" s="4"/>
      <c r="D26" s="4"/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5">
        <f t="shared" si="0"/>
        <v>2</v>
      </c>
    </row>
    <row r="27" spans="1:30" ht="20.100000000000001" customHeight="1">
      <c r="A27" s="12" t="s">
        <v>77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>
        <f t="shared" si="0"/>
        <v>1</v>
      </c>
    </row>
    <row r="28" spans="1:30" ht="20.100000000000001" customHeight="1">
      <c r="A28" s="12" t="s">
        <v>78</v>
      </c>
      <c r="B28" s="4"/>
      <c r="C28" s="4"/>
      <c r="D28" s="4">
        <v>1</v>
      </c>
      <c r="E28" s="4"/>
      <c r="F28" s="4"/>
      <c r="G28" s="4">
        <v>2</v>
      </c>
      <c r="H28" s="4"/>
      <c r="I28" s="4">
        <v>1</v>
      </c>
      <c r="J28" s="4"/>
      <c r="K28" s="4"/>
      <c r="L28" s="4"/>
      <c r="M28" s="4"/>
      <c r="N28" s="4"/>
      <c r="O28" s="4"/>
      <c r="P28" s="4"/>
      <c r="Q28" s="4">
        <v>1</v>
      </c>
      <c r="R28" s="4"/>
      <c r="S28" s="4"/>
      <c r="T28" s="4"/>
      <c r="U28" s="4"/>
      <c r="V28" s="4"/>
      <c r="W28" s="4">
        <v>1</v>
      </c>
      <c r="X28" s="4"/>
      <c r="Y28" s="4">
        <v>1</v>
      </c>
      <c r="Z28" s="4"/>
      <c r="AA28" s="4"/>
      <c r="AB28" s="4"/>
      <c r="AC28" s="4"/>
      <c r="AD28" s="5">
        <f t="shared" si="0"/>
        <v>7</v>
      </c>
    </row>
    <row r="29" spans="1:30" ht="20.100000000000001" customHeight="1">
      <c r="A29" s="12" t="s">
        <v>79</v>
      </c>
      <c r="B29" s="4"/>
      <c r="C29" s="4"/>
      <c r="D29" s="4">
        <v>13</v>
      </c>
      <c r="E29" s="4">
        <v>8</v>
      </c>
      <c r="F29" s="4">
        <v>10</v>
      </c>
      <c r="G29" s="4">
        <v>66</v>
      </c>
      <c r="H29" s="4">
        <v>3</v>
      </c>
      <c r="I29" s="4">
        <v>10</v>
      </c>
      <c r="J29" s="4"/>
      <c r="K29" s="4">
        <v>3</v>
      </c>
      <c r="L29" s="4">
        <v>8</v>
      </c>
      <c r="M29" s="4">
        <v>11</v>
      </c>
      <c r="N29" s="4">
        <v>1</v>
      </c>
      <c r="O29" s="4">
        <v>2</v>
      </c>
      <c r="P29" s="4">
        <v>33</v>
      </c>
      <c r="Q29" s="4">
        <v>21</v>
      </c>
      <c r="R29" s="4">
        <v>10</v>
      </c>
      <c r="S29" s="4">
        <v>3</v>
      </c>
      <c r="T29" s="4">
        <v>1</v>
      </c>
      <c r="U29" s="4"/>
      <c r="V29" s="4">
        <v>2</v>
      </c>
      <c r="W29" s="4">
        <v>5</v>
      </c>
      <c r="X29" s="4">
        <v>4</v>
      </c>
      <c r="Y29" s="4"/>
      <c r="Z29" s="4">
        <v>12</v>
      </c>
      <c r="AA29" s="4">
        <v>4</v>
      </c>
      <c r="AB29" s="4"/>
      <c r="AC29" s="4"/>
      <c r="AD29" s="5">
        <f t="shared" si="0"/>
        <v>230</v>
      </c>
    </row>
    <row r="30" spans="1:30" ht="20.100000000000001" customHeight="1">
      <c r="A30" s="12" t="s">
        <v>80</v>
      </c>
      <c r="B30" s="4"/>
      <c r="C30" s="4"/>
      <c r="D30" s="4"/>
      <c r="E30" s="4"/>
      <c r="F30" s="4"/>
      <c r="G30" s="4">
        <v>4</v>
      </c>
      <c r="H30" s="4">
        <v>1</v>
      </c>
      <c r="I30" s="4">
        <v>1</v>
      </c>
      <c r="J30" s="4"/>
      <c r="K30" s="4"/>
      <c r="L30" s="4"/>
      <c r="M30" s="4"/>
      <c r="N30" s="4">
        <v>1</v>
      </c>
      <c r="O30" s="4"/>
      <c r="P30" s="4"/>
      <c r="Q30" s="4">
        <v>2</v>
      </c>
      <c r="R30" s="4">
        <v>1</v>
      </c>
      <c r="S30" s="4"/>
      <c r="T30" s="4"/>
      <c r="U30" s="4"/>
      <c r="V30" s="4"/>
      <c r="W30" s="4">
        <v>3</v>
      </c>
      <c r="X30" s="4">
        <v>2</v>
      </c>
      <c r="Y30" s="4"/>
      <c r="Z30" s="4">
        <v>2</v>
      </c>
      <c r="AA30" s="4"/>
      <c r="AB30" s="4"/>
      <c r="AC30" s="4"/>
      <c r="AD30" s="5">
        <f t="shared" si="0"/>
        <v>17</v>
      </c>
    </row>
    <row r="31" spans="1:30" ht="20.100000000000001" customHeight="1">
      <c r="A31" s="12" t="s">
        <v>104</v>
      </c>
      <c r="B31" s="4"/>
      <c r="C31" s="4"/>
      <c r="D31" s="4">
        <v>1</v>
      </c>
      <c r="E31" s="4">
        <v>1</v>
      </c>
      <c r="F31" s="4"/>
      <c r="G31" s="4">
        <v>1</v>
      </c>
      <c r="H31" s="4">
        <v>1</v>
      </c>
      <c r="I31" s="4">
        <v>1</v>
      </c>
      <c r="J31" s="4"/>
      <c r="K31" s="4"/>
      <c r="L31" s="4"/>
      <c r="M31" s="4"/>
      <c r="N31" s="4"/>
      <c r="O31" s="4"/>
      <c r="P31" s="4"/>
      <c r="Q31" s="4"/>
      <c r="R31" s="4">
        <v>1</v>
      </c>
      <c r="S31" s="4"/>
      <c r="T31" s="4"/>
      <c r="U31" s="4"/>
      <c r="V31" s="4"/>
      <c r="W31" s="4"/>
      <c r="X31" s="4"/>
      <c r="Y31" s="4"/>
      <c r="Z31" s="4">
        <v>1</v>
      </c>
      <c r="AA31" s="4"/>
      <c r="AB31" s="4"/>
      <c r="AC31" s="4"/>
      <c r="AD31" s="5">
        <f t="shared" si="0"/>
        <v>7</v>
      </c>
    </row>
    <row r="32" spans="1:30" ht="20.100000000000001" customHeight="1">
      <c r="A32" s="12" t="s">
        <v>81</v>
      </c>
      <c r="B32" s="4"/>
      <c r="C32" s="4"/>
      <c r="D32" s="4">
        <v>1</v>
      </c>
      <c r="E32" s="4">
        <v>1</v>
      </c>
      <c r="F32" s="4">
        <v>1</v>
      </c>
      <c r="G32" s="4">
        <v>1</v>
      </c>
      <c r="H32" s="4"/>
      <c r="I32" s="4">
        <v>1</v>
      </c>
      <c r="J32" s="4"/>
      <c r="K32" s="4"/>
      <c r="L32" s="4"/>
      <c r="M32" s="4">
        <v>1</v>
      </c>
      <c r="N32" s="4"/>
      <c r="O32" s="4"/>
      <c r="P32" s="4">
        <v>2</v>
      </c>
      <c r="Q32" s="4">
        <v>2</v>
      </c>
      <c r="R32" s="4">
        <v>4</v>
      </c>
      <c r="S32" s="4"/>
      <c r="T32" s="4"/>
      <c r="U32" s="4"/>
      <c r="V32" s="4">
        <v>1</v>
      </c>
      <c r="W32" s="4"/>
      <c r="X32" s="4"/>
      <c r="Y32" s="4"/>
      <c r="Z32" s="4"/>
      <c r="AA32" s="4"/>
      <c r="AB32" s="4"/>
      <c r="AC32" s="4"/>
      <c r="AD32" s="5">
        <f t="shared" si="0"/>
        <v>15</v>
      </c>
    </row>
    <row r="33" spans="1:30" ht="20.100000000000001" customHeight="1">
      <c r="A33" s="12" t="s">
        <v>105</v>
      </c>
      <c r="B33" s="4"/>
      <c r="C33" s="4"/>
      <c r="D33" s="4"/>
      <c r="E33" s="4"/>
      <c r="F33" s="4"/>
      <c r="G33" s="4">
        <v>4</v>
      </c>
      <c r="H33" s="4">
        <v>1</v>
      </c>
      <c r="I33" s="4">
        <v>1</v>
      </c>
      <c r="J33" s="4"/>
      <c r="K33" s="4"/>
      <c r="L33" s="4"/>
      <c r="M33" s="4"/>
      <c r="N33" s="4"/>
      <c r="O33" s="4"/>
      <c r="P33" s="4"/>
      <c r="Q33" s="4">
        <v>1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>
        <f t="shared" si="0"/>
        <v>7</v>
      </c>
    </row>
    <row r="34" spans="1:30" ht="20.100000000000001" customHeight="1">
      <c r="A34" s="12" t="s">
        <v>82</v>
      </c>
      <c r="B34" s="4"/>
      <c r="C34" s="4"/>
      <c r="D34" s="4"/>
      <c r="E34" s="4"/>
      <c r="F34" s="4"/>
      <c r="G34" s="4">
        <v>4</v>
      </c>
      <c r="H34" s="4"/>
      <c r="I34" s="4"/>
      <c r="J34" s="4"/>
      <c r="K34" s="4"/>
      <c r="L34" s="4"/>
      <c r="M34" s="4"/>
      <c r="N34" s="4"/>
      <c r="O34" s="4"/>
      <c r="P34" s="4">
        <v>1</v>
      </c>
      <c r="Q34" s="4">
        <v>2</v>
      </c>
      <c r="R34" s="4">
        <v>1</v>
      </c>
      <c r="S34" s="4"/>
      <c r="T34" s="4"/>
      <c r="U34" s="4"/>
      <c r="V34" s="4"/>
      <c r="W34" s="4"/>
      <c r="X34" s="4"/>
      <c r="Y34" s="4"/>
      <c r="Z34" s="4"/>
      <c r="AA34" s="4">
        <v>1</v>
      </c>
      <c r="AB34" s="4"/>
      <c r="AC34" s="4"/>
      <c r="AD34" s="5">
        <f t="shared" si="0"/>
        <v>9</v>
      </c>
    </row>
    <row r="35" spans="1:30" ht="20.100000000000001" customHeight="1">
      <c r="A35" s="12" t="s">
        <v>106</v>
      </c>
      <c r="B35" s="4"/>
      <c r="C35" s="4"/>
      <c r="D35" s="4">
        <v>8</v>
      </c>
      <c r="E35" s="4">
        <v>4</v>
      </c>
      <c r="F35" s="4">
        <v>3</v>
      </c>
      <c r="G35" s="4">
        <v>30</v>
      </c>
      <c r="H35" s="4">
        <v>2</v>
      </c>
      <c r="I35" s="4">
        <v>3</v>
      </c>
      <c r="J35" s="4"/>
      <c r="K35" s="4"/>
      <c r="L35" s="4">
        <v>2</v>
      </c>
      <c r="M35" s="4">
        <v>5</v>
      </c>
      <c r="N35" s="4"/>
      <c r="O35" s="4"/>
      <c r="P35" s="4">
        <v>5</v>
      </c>
      <c r="Q35" s="4">
        <v>6</v>
      </c>
      <c r="R35" s="4">
        <v>2</v>
      </c>
      <c r="S35" s="4"/>
      <c r="T35" s="4">
        <v>1</v>
      </c>
      <c r="U35" s="4"/>
      <c r="V35" s="4"/>
      <c r="W35" s="4">
        <v>4</v>
      </c>
      <c r="X35" s="4">
        <v>2</v>
      </c>
      <c r="Y35" s="4">
        <v>1</v>
      </c>
      <c r="Z35" s="4">
        <v>4</v>
      </c>
      <c r="AA35" s="4">
        <v>2</v>
      </c>
      <c r="AB35" s="4"/>
      <c r="AC35" s="4"/>
      <c r="AD35" s="5">
        <f t="shared" si="0"/>
        <v>84</v>
      </c>
    </row>
    <row r="36" spans="1:30" ht="20.100000000000001" customHeight="1">
      <c r="A36" s="12" t="s">
        <v>107</v>
      </c>
      <c r="B36" s="4"/>
      <c r="C36" s="4"/>
      <c r="D36" s="4"/>
      <c r="E36" s="4"/>
      <c r="F36" s="4">
        <v>1</v>
      </c>
      <c r="G36" s="4"/>
      <c r="H36" s="4">
        <v>1</v>
      </c>
      <c r="I36" s="4"/>
      <c r="J36" s="4"/>
      <c r="K36" s="4"/>
      <c r="L36" s="4"/>
      <c r="M36" s="4"/>
      <c r="N36" s="4"/>
      <c r="O36" s="4"/>
      <c r="P36" s="4">
        <v>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5">
        <f t="shared" si="0"/>
        <v>3</v>
      </c>
    </row>
    <row r="37" spans="1:30" ht="20.100000000000001" customHeight="1">
      <c r="A37" s="12" t="s">
        <v>108</v>
      </c>
      <c r="B37" s="4"/>
      <c r="C37" s="4"/>
      <c r="D37" s="4">
        <v>2</v>
      </c>
      <c r="E37" s="4">
        <v>1</v>
      </c>
      <c r="F37" s="4">
        <v>1</v>
      </c>
      <c r="G37" s="4">
        <v>5</v>
      </c>
      <c r="H37" s="4">
        <v>2</v>
      </c>
      <c r="I37" s="4"/>
      <c r="J37" s="4"/>
      <c r="K37" s="4">
        <v>1</v>
      </c>
      <c r="L37" s="4"/>
      <c r="M37" s="4"/>
      <c r="N37" s="4"/>
      <c r="O37" s="4"/>
      <c r="P37" s="4">
        <v>1</v>
      </c>
      <c r="Q37" s="4">
        <v>1</v>
      </c>
      <c r="R37" s="4">
        <v>1</v>
      </c>
      <c r="S37" s="4"/>
      <c r="T37" s="4"/>
      <c r="U37" s="4"/>
      <c r="V37" s="4"/>
      <c r="W37" s="4"/>
      <c r="X37" s="4"/>
      <c r="Y37" s="4"/>
      <c r="Z37" s="4"/>
      <c r="AA37" s="4">
        <v>1</v>
      </c>
      <c r="AB37" s="4"/>
      <c r="AC37" s="4"/>
      <c r="AD37" s="5">
        <f t="shared" si="0"/>
        <v>16</v>
      </c>
    </row>
    <row r="38" spans="1:30" ht="20.100000000000001" customHeight="1">
      <c r="A38" s="12" t="s">
        <v>109</v>
      </c>
      <c r="B38" s="4"/>
      <c r="C38" s="4"/>
      <c r="D38" s="4">
        <v>9</v>
      </c>
      <c r="E38" s="4">
        <v>3</v>
      </c>
      <c r="F38" s="4">
        <v>6</v>
      </c>
      <c r="G38" s="4">
        <v>12</v>
      </c>
      <c r="H38" s="4"/>
      <c r="I38" s="4">
        <v>2</v>
      </c>
      <c r="J38" s="4"/>
      <c r="K38" s="4"/>
      <c r="L38" s="4"/>
      <c r="M38" s="4">
        <v>1</v>
      </c>
      <c r="N38" s="4">
        <v>1</v>
      </c>
      <c r="O38" s="4">
        <v>1</v>
      </c>
      <c r="P38" s="4">
        <v>10</v>
      </c>
      <c r="Q38" s="4">
        <v>5</v>
      </c>
      <c r="R38" s="4">
        <v>2</v>
      </c>
      <c r="S38" s="4">
        <v>1</v>
      </c>
      <c r="T38" s="4"/>
      <c r="U38" s="4"/>
      <c r="V38" s="4"/>
      <c r="W38" s="4">
        <v>1</v>
      </c>
      <c r="X38" s="4">
        <v>1</v>
      </c>
      <c r="Y38" s="4"/>
      <c r="Z38" s="4">
        <v>4</v>
      </c>
      <c r="AA38" s="4">
        <v>1</v>
      </c>
      <c r="AB38" s="4"/>
      <c r="AC38" s="4"/>
      <c r="AD38" s="5">
        <f t="shared" si="0"/>
        <v>60</v>
      </c>
    </row>
    <row r="39" spans="1:30" ht="20.100000000000001" customHeight="1">
      <c r="A39" s="12" t="s">
        <v>83</v>
      </c>
      <c r="B39" s="4"/>
      <c r="C39" s="4">
        <v>1</v>
      </c>
      <c r="D39" s="4"/>
      <c r="E39" s="4">
        <v>2</v>
      </c>
      <c r="F39" s="4">
        <v>1</v>
      </c>
      <c r="G39" s="4">
        <v>4</v>
      </c>
      <c r="H39" s="4"/>
      <c r="I39" s="4">
        <v>1</v>
      </c>
      <c r="J39" s="4"/>
      <c r="K39" s="4"/>
      <c r="L39" s="4"/>
      <c r="M39" s="4"/>
      <c r="N39" s="4"/>
      <c r="O39" s="4"/>
      <c r="P39" s="4">
        <v>3</v>
      </c>
      <c r="Q39" s="4"/>
      <c r="R39" s="4"/>
      <c r="S39" s="4"/>
      <c r="T39" s="4"/>
      <c r="U39" s="4"/>
      <c r="V39" s="4"/>
      <c r="W39" s="4"/>
      <c r="X39" s="4">
        <v>1</v>
      </c>
      <c r="Y39" s="4"/>
      <c r="Z39" s="4"/>
      <c r="AA39" s="4"/>
      <c r="AB39" s="4"/>
      <c r="AC39" s="4"/>
      <c r="AD39" s="5">
        <f t="shared" si="0"/>
        <v>13</v>
      </c>
    </row>
    <row r="40" spans="1:30" ht="20.100000000000001" customHeight="1">
      <c r="A40" s="12" t="s">
        <v>84</v>
      </c>
      <c r="B40" s="4"/>
      <c r="C40" s="4"/>
      <c r="D40" s="4"/>
      <c r="E40" s="4"/>
      <c r="F40" s="4"/>
      <c r="G40" s="4">
        <v>1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">
        <f t="shared" si="0"/>
        <v>1</v>
      </c>
    </row>
    <row r="41" spans="1:30" ht="20.100000000000001" customHeight="1">
      <c r="A41" s="12" t="s">
        <v>85</v>
      </c>
      <c r="B41" s="4"/>
      <c r="C41" s="4"/>
      <c r="D41" s="4">
        <v>1</v>
      </c>
      <c r="E41" s="4"/>
      <c r="F41" s="4"/>
      <c r="G41" s="4"/>
      <c r="H41" s="4"/>
      <c r="I41" s="4">
        <v>1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5">
        <f t="shared" si="0"/>
        <v>2</v>
      </c>
    </row>
    <row r="42" spans="1:30" ht="20.100000000000001" customHeight="1">
      <c r="A42" s="13" t="s">
        <v>110</v>
      </c>
      <c r="B42" s="14">
        <v>1</v>
      </c>
      <c r="C42" s="14"/>
      <c r="D42" s="14">
        <v>11</v>
      </c>
      <c r="E42" s="14">
        <v>3</v>
      </c>
      <c r="F42" s="14">
        <v>10</v>
      </c>
      <c r="G42" s="14">
        <v>54</v>
      </c>
      <c r="H42" s="14">
        <v>5</v>
      </c>
      <c r="I42" s="14">
        <v>9</v>
      </c>
      <c r="J42" s="14"/>
      <c r="K42" s="14">
        <v>3</v>
      </c>
      <c r="L42" s="14">
        <v>3</v>
      </c>
      <c r="M42" s="14">
        <v>17</v>
      </c>
      <c r="N42" s="14">
        <v>5</v>
      </c>
      <c r="O42" s="14">
        <v>3</v>
      </c>
      <c r="P42" s="14">
        <v>22</v>
      </c>
      <c r="Q42" s="14">
        <v>24</v>
      </c>
      <c r="R42" s="14">
        <v>9</v>
      </c>
      <c r="S42" s="14">
        <v>2</v>
      </c>
      <c r="T42" s="14">
        <v>1</v>
      </c>
      <c r="U42" s="14"/>
      <c r="V42" s="14">
        <v>3</v>
      </c>
      <c r="W42" s="14">
        <v>3</v>
      </c>
      <c r="X42" s="14">
        <v>6</v>
      </c>
      <c r="Y42" s="14"/>
      <c r="Z42" s="14">
        <v>5</v>
      </c>
      <c r="AA42" s="14">
        <v>6</v>
      </c>
      <c r="AB42" s="14">
        <v>2</v>
      </c>
      <c r="AC42" s="14">
        <v>1</v>
      </c>
      <c r="AD42" s="15">
        <f t="shared" si="0"/>
        <v>208</v>
      </c>
    </row>
    <row r="43" spans="1:30" ht="20.100000000000001" customHeight="1">
      <c r="A43" s="12" t="s">
        <v>86</v>
      </c>
      <c r="B43" s="4"/>
      <c r="C43" s="4"/>
      <c r="D43" s="4"/>
      <c r="E43" s="4">
        <v>1</v>
      </c>
      <c r="F43" s="4"/>
      <c r="G43" s="4">
        <v>3</v>
      </c>
      <c r="H43" s="4">
        <v>1</v>
      </c>
      <c r="I43" s="4">
        <v>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5">
        <f t="shared" si="0"/>
        <v>7</v>
      </c>
    </row>
    <row r="44" spans="1:30" ht="20.100000000000001" customHeight="1">
      <c r="A44" s="12" t="s">
        <v>111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1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5">
        <f t="shared" si="0"/>
        <v>1</v>
      </c>
    </row>
    <row r="45" spans="1:30" ht="20.100000000000001" customHeight="1">
      <c r="A45" s="12" t="s">
        <v>112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v>1</v>
      </c>
      <c r="M45" s="4"/>
      <c r="N45" s="4"/>
      <c r="O45" s="4"/>
      <c r="P45" s="4"/>
      <c r="Q45" s="4">
        <v>1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5">
        <f t="shared" si="0"/>
        <v>2</v>
      </c>
    </row>
    <row r="46" spans="1:30" ht="20.100000000000001" customHeight="1">
      <c r="A46" s="12" t="s">
        <v>113</v>
      </c>
      <c r="B46" s="4"/>
      <c r="C46" s="4"/>
      <c r="D46" s="4">
        <v>2</v>
      </c>
      <c r="E46" s="4"/>
      <c r="F46" s="4">
        <v>1</v>
      </c>
      <c r="G46" s="4">
        <v>2</v>
      </c>
      <c r="H46" s="4">
        <v>1</v>
      </c>
      <c r="I46" s="4">
        <v>1</v>
      </c>
      <c r="J46" s="4"/>
      <c r="K46" s="4">
        <v>2</v>
      </c>
      <c r="L46" s="4"/>
      <c r="M46" s="4"/>
      <c r="N46" s="4"/>
      <c r="O46" s="4"/>
      <c r="P46" s="4">
        <v>4</v>
      </c>
      <c r="Q46" s="4">
        <v>3</v>
      </c>
      <c r="R46" s="4">
        <v>4</v>
      </c>
      <c r="S46" s="4"/>
      <c r="T46" s="4"/>
      <c r="U46" s="4"/>
      <c r="V46" s="4">
        <v>1</v>
      </c>
      <c r="W46" s="4"/>
      <c r="X46" s="4"/>
      <c r="Y46" s="4"/>
      <c r="Z46" s="4"/>
      <c r="AA46" s="4"/>
      <c r="AB46" s="4"/>
      <c r="AC46" s="4">
        <v>1</v>
      </c>
      <c r="AD46" s="5">
        <f t="shared" si="0"/>
        <v>22</v>
      </c>
    </row>
    <row r="47" spans="1:30" ht="20.100000000000001" customHeight="1">
      <c r="A47" s="12" t="s">
        <v>114</v>
      </c>
      <c r="B47" s="4"/>
      <c r="C47" s="4"/>
      <c r="D47" s="4">
        <v>3</v>
      </c>
      <c r="E47" s="4">
        <v>3</v>
      </c>
      <c r="F47" s="4">
        <v>1</v>
      </c>
      <c r="G47" s="4">
        <v>7</v>
      </c>
      <c r="H47" s="4"/>
      <c r="I47" s="4">
        <v>2</v>
      </c>
      <c r="J47" s="4"/>
      <c r="K47" s="4"/>
      <c r="L47" s="4"/>
      <c r="M47" s="4">
        <v>1</v>
      </c>
      <c r="N47" s="4"/>
      <c r="O47" s="4"/>
      <c r="P47" s="4">
        <v>4</v>
      </c>
      <c r="Q47" s="4">
        <v>1</v>
      </c>
      <c r="R47" s="4">
        <v>5</v>
      </c>
      <c r="S47" s="4"/>
      <c r="T47" s="4"/>
      <c r="U47" s="4"/>
      <c r="V47" s="4"/>
      <c r="W47" s="4">
        <v>1</v>
      </c>
      <c r="X47" s="4"/>
      <c r="Y47" s="4"/>
      <c r="Z47" s="4">
        <v>2</v>
      </c>
      <c r="AA47" s="4"/>
      <c r="AB47" s="4"/>
      <c r="AC47" s="4"/>
      <c r="AD47" s="5">
        <f t="shared" si="0"/>
        <v>30</v>
      </c>
    </row>
    <row r="48" spans="1:30" ht="20.100000000000001" customHeight="1">
      <c r="A48" s="12" t="s">
        <v>87</v>
      </c>
      <c r="B48" s="4"/>
      <c r="C48" s="4"/>
      <c r="D48" s="4"/>
      <c r="E48" s="4"/>
      <c r="F48" s="4"/>
      <c r="G48" s="4">
        <v>1</v>
      </c>
      <c r="H48" s="4"/>
      <c r="I48" s="4"/>
      <c r="J48" s="4"/>
      <c r="K48" s="4"/>
      <c r="L48" s="4"/>
      <c r="M48" s="4"/>
      <c r="N48" s="4"/>
      <c r="O48" s="4"/>
      <c r="P48" s="4">
        <v>1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">
        <f t="shared" si="0"/>
        <v>2</v>
      </c>
    </row>
    <row r="49" spans="1:30" ht="20.100000000000001" customHeight="1">
      <c r="A49" s="13" t="s">
        <v>88</v>
      </c>
      <c r="B49" s="14"/>
      <c r="C49" s="14"/>
      <c r="D49" s="14"/>
      <c r="E49" s="14"/>
      <c r="F49" s="14">
        <v>2</v>
      </c>
      <c r="G49" s="14">
        <v>3</v>
      </c>
      <c r="H49" s="14">
        <v>1</v>
      </c>
      <c r="I49" s="14">
        <v>4</v>
      </c>
      <c r="J49" s="14"/>
      <c r="K49" s="14"/>
      <c r="L49" s="14"/>
      <c r="M49" s="14">
        <v>2</v>
      </c>
      <c r="N49" s="14"/>
      <c r="O49" s="14"/>
      <c r="P49" s="14">
        <v>1</v>
      </c>
      <c r="Q49" s="14">
        <v>2</v>
      </c>
      <c r="R49" s="14"/>
      <c r="S49" s="14"/>
      <c r="T49" s="14"/>
      <c r="U49" s="14"/>
      <c r="V49" s="14"/>
      <c r="W49" s="14">
        <v>2</v>
      </c>
      <c r="X49" s="14">
        <v>2</v>
      </c>
      <c r="Y49" s="14"/>
      <c r="Z49" s="14">
        <v>1</v>
      </c>
      <c r="AA49" s="14">
        <v>2</v>
      </c>
      <c r="AB49" s="14"/>
      <c r="AC49" s="14">
        <v>2</v>
      </c>
      <c r="AD49" s="15">
        <f t="shared" si="0"/>
        <v>24</v>
      </c>
    </row>
    <row r="50" spans="1:30" ht="20.100000000000001" customHeight="1">
      <c r="A50" s="12" t="s">
        <v>89</v>
      </c>
      <c r="B50" s="4"/>
      <c r="C50" s="4"/>
      <c r="D50" s="4"/>
      <c r="E50" s="4"/>
      <c r="F50" s="4"/>
      <c r="G50" s="4">
        <v>1</v>
      </c>
      <c r="H50" s="4">
        <v>1</v>
      </c>
      <c r="I50" s="4"/>
      <c r="J50" s="4"/>
      <c r="K50" s="4"/>
      <c r="L50" s="4"/>
      <c r="M50" s="4"/>
      <c r="N50" s="4"/>
      <c r="O50" s="4"/>
      <c r="P50" s="4">
        <v>1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5">
        <f t="shared" si="0"/>
        <v>3</v>
      </c>
    </row>
    <row r="51" spans="1:30" ht="20.100000000000001" customHeight="1">
      <c r="A51" s="12" t="s">
        <v>115</v>
      </c>
      <c r="B51" s="4"/>
      <c r="C51" s="4"/>
      <c r="D51" s="4"/>
      <c r="E51" s="4">
        <v>1</v>
      </c>
      <c r="F51" s="4">
        <v>1</v>
      </c>
      <c r="G51" s="4">
        <v>2</v>
      </c>
      <c r="H51" s="4"/>
      <c r="I51" s="4"/>
      <c r="J51" s="4"/>
      <c r="K51" s="4"/>
      <c r="L51" s="4"/>
      <c r="M51" s="4">
        <v>1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5">
        <f t="shared" si="0"/>
        <v>5</v>
      </c>
    </row>
    <row r="52" spans="1:30" ht="20.100000000000001" customHeight="1">
      <c r="A52" s="12" t="s">
        <v>90</v>
      </c>
      <c r="B52" s="4"/>
      <c r="C52" s="4"/>
      <c r="D52" s="4"/>
      <c r="E52" s="4"/>
      <c r="F52" s="4"/>
      <c r="G52" s="4">
        <v>3</v>
      </c>
      <c r="H52" s="4"/>
      <c r="I52" s="4">
        <v>3</v>
      </c>
      <c r="J52" s="4"/>
      <c r="K52" s="4"/>
      <c r="L52" s="4"/>
      <c r="M52" s="4"/>
      <c r="N52" s="4"/>
      <c r="O52" s="4"/>
      <c r="P52" s="4"/>
      <c r="Q52" s="4">
        <v>3</v>
      </c>
      <c r="R52" s="4"/>
      <c r="S52" s="4"/>
      <c r="T52" s="4"/>
      <c r="U52" s="4"/>
      <c r="V52" s="4"/>
      <c r="W52" s="4"/>
      <c r="X52" s="4">
        <v>1</v>
      </c>
      <c r="Y52" s="4"/>
      <c r="Z52" s="4"/>
      <c r="AA52" s="4"/>
      <c r="AB52" s="4"/>
      <c r="AC52" s="4"/>
      <c r="AD52" s="5">
        <f t="shared" si="0"/>
        <v>10</v>
      </c>
    </row>
    <row r="53" spans="1:30" ht="20.100000000000001" customHeight="1">
      <c r="A53" s="12" t="s">
        <v>116</v>
      </c>
      <c r="B53" s="4"/>
      <c r="C53" s="4"/>
      <c r="D53" s="4">
        <v>1</v>
      </c>
      <c r="E53" s="4">
        <v>1</v>
      </c>
      <c r="F53" s="4"/>
      <c r="G53" s="4">
        <v>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5">
        <f t="shared" si="0"/>
        <v>3</v>
      </c>
    </row>
    <row r="54" spans="1:30" ht="20.100000000000001" customHeight="1">
      <c r="A54" s="12" t="s">
        <v>117</v>
      </c>
      <c r="B54" s="4"/>
      <c r="C54" s="4"/>
      <c r="D54" s="4">
        <v>1</v>
      </c>
      <c r="E54" s="4"/>
      <c r="F54" s="4"/>
      <c r="G54" s="4"/>
      <c r="H54" s="4"/>
      <c r="I54" s="4"/>
      <c r="J54" s="4"/>
      <c r="K54" s="4">
        <v>1</v>
      </c>
      <c r="L54" s="4"/>
      <c r="M54" s="4"/>
      <c r="N54" s="4"/>
      <c r="O54" s="4"/>
      <c r="P54" s="4">
        <v>1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5">
        <f t="shared" si="0"/>
        <v>3</v>
      </c>
    </row>
    <row r="55" spans="1:30" ht="20.100000000000001" customHeight="1">
      <c r="A55" s="12" t="s">
        <v>118</v>
      </c>
      <c r="B55" s="4"/>
      <c r="C55" s="4"/>
      <c r="D55" s="4">
        <v>5</v>
      </c>
      <c r="E55" s="4">
        <v>3</v>
      </c>
      <c r="F55" s="4">
        <v>2</v>
      </c>
      <c r="G55" s="4">
        <v>20</v>
      </c>
      <c r="H55" s="4">
        <v>3</v>
      </c>
      <c r="I55" s="4">
        <v>6</v>
      </c>
      <c r="J55" s="4"/>
      <c r="K55" s="4"/>
      <c r="L55" s="4">
        <v>1</v>
      </c>
      <c r="M55" s="4">
        <v>6</v>
      </c>
      <c r="N55" s="4"/>
      <c r="O55" s="4">
        <v>1</v>
      </c>
      <c r="P55" s="4">
        <v>10</v>
      </c>
      <c r="Q55" s="4">
        <v>4</v>
      </c>
      <c r="R55" s="4">
        <v>7</v>
      </c>
      <c r="S55" s="4"/>
      <c r="T55" s="4"/>
      <c r="U55" s="4"/>
      <c r="V55" s="4">
        <v>4</v>
      </c>
      <c r="W55" s="4">
        <v>8</v>
      </c>
      <c r="X55" s="4"/>
      <c r="Y55" s="4"/>
      <c r="Z55" s="4">
        <v>2</v>
      </c>
      <c r="AA55" s="4">
        <v>2</v>
      </c>
      <c r="AB55" s="4">
        <v>1</v>
      </c>
      <c r="AC55" s="4"/>
      <c r="AD55" s="5">
        <f t="shared" si="0"/>
        <v>85</v>
      </c>
    </row>
    <row r="56" spans="1:30" ht="20.100000000000001" customHeight="1">
      <c r="A56" s="12" t="s">
        <v>119</v>
      </c>
      <c r="B56" s="4"/>
      <c r="C56" s="4"/>
      <c r="D56" s="4"/>
      <c r="E56" s="4"/>
      <c r="F56" s="4">
        <v>1</v>
      </c>
      <c r="G56" s="4">
        <v>2</v>
      </c>
      <c r="H56" s="4"/>
      <c r="I56" s="4"/>
      <c r="J56" s="4"/>
      <c r="K56" s="4"/>
      <c r="L56" s="4"/>
      <c r="M56" s="4"/>
      <c r="N56" s="4"/>
      <c r="O56" s="4"/>
      <c r="P56" s="4"/>
      <c r="Q56" s="4">
        <v>1</v>
      </c>
      <c r="R56" s="4"/>
      <c r="S56" s="4"/>
      <c r="T56" s="4"/>
      <c r="U56" s="4"/>
      <c r="V56" s="4"/>
      <c r="W56" s="4">
        <v>2</v>
      </c>
      <c r="X56" s="4"/>
      <c r="Y56" s="4"/>
      <c r="Z56" s="4">
        <v>1</v>
      </c>
      <c r="AA56" s="4"/>
      <c r="AB56" s="4"/>
      <c r="AC56" s="4"/>
      <c r="AD56" s="5">
        <f t="shared" si="0"/>
        <v>7</v>
      </c>
    </row>
    <row r="57" spans="1:30" ht="20.100000000000001" customHeight="1">
      <c r="A57" s="12" t="s">
        <v>120</v>
      </c>
      <c r="B57" s="4"/>
      <c r="C57" s="4"/>
      <c r="D57" s="4"/>
      <c r="E57" s="4">
        <v>1</v>
      </c>
      <c r="F57" s="4"/>
      <c r="G57" s="4">
        <v>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5">
        <f t="shared" si="0"/>
        <v>2</v>
      </c>
    </row>
    <row r="58" spans="1:30" ht="20.100000000000001" customHeight="1">
      <c r="A58" s="12" t="s">
        <v>121</v>
      </c>
      <c r="B58" s="4"/>
      <c r="C58" s="4"/>
      <c r="D58" s="4">
        <v>1</v>
      </c>
      <c r="E58" s="4"/>
      <c r="F58" s="4"/>
      <c r="G58" s="4"/>
      <c r="H58" s="4"/>
      <c r="I58" s="4"/>
      <c r="J58" s="4"/>
      <c r="K58" s="4"/>
      <c r="L58" s="4">
        <v>1</v>
      </c>
      <c r="M58" s="4"/>
      <c r="N58" s="4"/>
      <c r="O58" s="4"/>
      <c r="P58" s="4">
        <v>1</v>
      </c>
      <c r="Q58" s="4">
        <v>2</v>
      </c>
      <c r="R58" s="4">
        <v>2</v>
      </c>
      <c r="S58" s="4"/>
      <c r="T58" s="4"/>
      <c r="U58" s="4"/>
      <c r="V58" s="4">
        <v>1</v>
      </c>
      <c r="W58" s="4"/>
      <c r="X58" s="4"/>
      <c r="Y58" s="4"/>
      <c r="Z58" s="4"/>
      <c r="AA58" s="4"/>
      <c r="AB58" s="4"/>
      <c r="AC58" s="4"/>
      <c r="AD58" s="5">
        <f t="shared" si="0"/>
        <v>8</v>
      </c>
    </row>
    <row r="59" spans="1:30" ht="20.100000000000001" customHeight="1">
      <c r="A59" s="12" t="s">
        <v>122</v>
      </c>
      <c r="B59" s="4"/>
      <c r="C59" s="4"/>
      <c r="D59" s="4">
        <v>2</v>
      </c>
      <c r="E59" s="4"/>
      <c r="F59" s="4"/>
      <c r="G59" s="4">
        <v>4</v>
      </c>
      <c r="H59" s="4"/>
      <c r="I59" s="4"/>
      <c r="J59" s="4"/>
      <c r="K59" s="4"/>
      <c r="L59" s="4"/>
      <c r="M59" s="4">
        <v>1</v>
      </c>
      <c r="N59" s="4"/>
      <c r="O59" s="4"/>
      <c r="P59" s="4">
        <v>1</v>
      </c>
      <c r="Q59" s="4">
        <v>5</v>
      </c>
      <c r="R59" s="4">
        <v>7</v>
      </c>
      <c r="S59" s="4"/>
      <c r="T59" s="4">
        <v>1</v>
      </c>
      <c r="U59" s="4"/>
      <c r="V59" s="4"/>
      <c r="W59" s="4">
        <v>1</v>
      </c>
      <c r="X59" s="4"/>
      <c r="Y59" s="4"/>
      <c r="Z59" s="4"/>
      <c r="AA59" s="4"/>
      <c r="AB59" s="4"/>
      <c r="AC59" s="4"/>
      <c r="AD59" s="5">
        <f t="shared" si="0"/>
        <v>22</v>
      </c>
    </row>
    <row r="60" spans="1:30" ht="20.100000000000001" customHeight="1">
      <c r="A60" s="12" t="s">
        <v>123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>
        <v>1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5">
        <f t="shared" si="0"/>
        <v>1</v>
      </c>
    </row>
    <row r="61" spans="1:30" ht="20.100000000000001" customHeight="1">
      <c r="A61" s="12" t="s">
        <v>124</v>
      </c>
      <c r="B61" s="4"/>
      <c r="C61" s="4">
        <v>1</v>
      </c>
      <c r="D61" s="4">
        <v>1</v>
      </c>
      <c r="E61" s="4"/>
      <c r="F61" s="4"/>
      <c r="G61" s="4">
        <v>15</v>
      </c>
      <c r="H61" s="4">
        <v>2</v>
      </c>
      <c r="I61" s="4">
        <v>1</v>
      </c>
      <c r="J61" s="4"/>
      <c r="K61" s="4"/>
      <c r="L61" s="4">
        <v>1</v>
      </c>
      <c r="M61" s="4">
        <v>4</v>
      </c>
      <c r="N61" s="4"/>
      <c r="O61" s="4"/>
      <c r="P61" s="4">
        <v>4</v>
      </c>
      <c r="Q61" s="4">
        <v>4</v>
      </c>
      <c r="R61" s="4">
        <v>2</v>
      </c>
      <c r="S61" s="4"/>
      <c r="T61" s="4"/>
      <c r="U61" s="4"/>
      <c r="V61" s="4">
        <v>1</v>
      </c>
      <c r="W61" s="4">
        <v>2</v>
      </c>
      <c r="X61" s="4">
        <v>2</v>
      </c>
      <c r="Y61" s="4"/>
      <c r="Z61" s="4"/>
      <c r="AA61" s="4">
        <v>2</v>
      </c>
      <c r="AB61" s="4"/>
      <c r="AC61" s="4"/>
      <c r="AD61" s="5">
        <f t="shared" si="0"/>
        <v>42</v>
      </c>
    </row>
    <row r="62" spans="1:30" ht="20.100000000000001" customHeight="1">
      <c r="A62" s="13" t="s">
        <v>125</v>
      </c>
      <c r="B62" s="14"/>
      <c r="C62" s="14"/>
      <c r="D62" s="14">
        <v>1</v>
      </c>
      <c r="E62" s="14"/>
      <c r="F62" s="14"/>
      <c r="G62" s="14"/>
      <c r="H62" s="14"/>
      <c r="I62" s="14"/>
      <c r="J62" s="14"/>
      <c r="K62" s="14"/>
      <c r="L62" s="14"/>
      <c r="M62" s="14"/>
      <c r="N62" s="14">
        <v>1</v>
      </c>
      <c r="O62" s="14"/>
      <c r="P62" s="14"/>
      <c r="Q62" s="14"/>
      <c r="R62" s="14"/>
      <c r="S62" s="14"/>
      <c r="T62" s="14">
        <v>1</v>
      </c>
      <c r="U62" s="14"/>
      <c r="V62" s="14"/>
      <c r="W62" s="14"/>
      <c r="X62" s="14"/>
      <c r="Y62" s="14"/>
      <c r="Z62" s="14"/>
      <c r="AA62" s="14"/>
      <c r="AB62" s="14"/>
      <c r="AC62" s="14"/>
      <c r="AD62" s="5">
        <f t="shared" si="0"/>
        <v>3</v>
      </c>
    </row>
    <row r="63" spans="1:30" ht="20.100000000000001" customHeight="1">
      <c r="A63" s="6" t="s">
        <v>64</v>
      </c>
      <c r="B63" s="7">
        <f t="shared" ref="B63:AC63" si="1">SUM(B3:B62)</f>
        <v>2</v>
      </c>
      <c r="C63" s="7">
        <f t="shared" si="1"/>
        <v>2</v>
      </c>
      <c r="D63" s="7">
        <f t="shared" si="1"/>
        <v>97</v>
      </c>
      <c r="E63" s="7">
        <f t="shared" si="1"/>
        <v>55</v>
      </c>
      <c r="F63" s="7">
        <f t="shared" si="1"/>
        <v>58</v>
      </c>
      <c r="G63" s="7">
        <f t="shared" si="1"/>
        <v>371</v>
      </c>
      <c r="H63" s="7">
        <f t="shared" si="1"/>
        <v>42</v>
      </c>
      <c r="I63" s="7">
        <f t="shared" si="1"/>
        <v>73</v>
      </c>
      <c r="J63" s="7">
        <f t="shared" si="1"/>
        <v>1</v>
      </c>
      <c r="K63" s="7">
        <f t="shared" si="1"/>
        <v>16</v>
      </c>
      <c r="L63" s="7">
        <f t="shared" si="1"/>
        <v>17</v>
      </c>
      <c r="M63" s="7">
        <f t="shared" si="1"/>
        <v>66</v>
      </c>
      <c r="N63" s="7">
        <f t="shared" si="1"/>
        <v>12</v>
      </c>
      <c r="O63" s="7">
        <f t="shared" si="1"/>
        <v>10</v>
      </c>
      <c r="P63" s="7">
        <f t="shared" si="1"/>
        <v>163</v>
      </c>
      <c r="Q63" s="7">
        <f t="shared" si="1"/>
        <v>118</v>
      </c>
      <c r="R63" s="7">
        <f t="shared" si="1"/>
        <v>74</v>
      </c>
      <c r="S63" s="7">
        <f t="shared" si="1"/>
        <v>9</v>
      </c>
      <c r="T63" s="7">
        <f t="shared" si="1"/>
        <v>5</v>
      </c>
      <c r="U63" s="7">
        <f t="shared" si="1"/>
        <v>2</v>
      </c>
      <c r="V63" s="7">
        <f t="shared" si="1"/>
        <v>17</v>
      </c>
      <c r="W63" s="7">
        <f t="shared" si="1"/>
        <v>47</v>
      </c>
      <c r="X63" s="7">
        <f t="shared" si="1"/>
        <v>23</v>
      </c>
      <c r="Y63" s="7">
        <f t="shared" si="1"/>
        <v>4</v>
      </c>
      <c r="Z63" s="7">
        <f t="shared" si="1"/>
        <v>50</v>
      </c>
      <c r="AA63" s="7">
        <f t="shared" si="1"/>
        <v>31</v>
      </c>
      <c r="AB63" s="7">
        <f t="shared" si="1"/>
        <v>3</v>
      </c>
      <c r="AC63" s="7">
        <f t="shared" si="1"/>
        <v>8</v>
      </c>
      <c r="AD63" s="8">
        <f t="shared" si="0"/>
        <v>1376</v>
      </c>
    </row>
  </sheetData>
  <mergeCells count="1">
    <mergeCell ref="A1:AD1"/>
  </mergeCells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G28" sqref="G28"/>
    </sheetView>
  </sheetViews>
  <sheetFormatPr defaultRowHeight="13.5"/>
  <cols>
    <col min="1" max="1" width="30.875" customWidth="1"/>
  </cols>
  <sheetData>
    <row r="1" spans="1:19" ht="39.950000000000003" customHeight="1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0.100000000000001" customHeight="1">
      <c r="A2" s="1" t="s">
        <v>41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3" t="s">
        <v>42</v>
      </c>
    </row>
    <row r="3" spans="1:19" ht="20.100000000000001" customHeight="1">
      <c r="A3" s="12" t="s">
        <v>18</v>
      </c>
      <c r="B3" s="4"/>
      <c r="C3" s="4"/>
      <c r="D3" s="4"/>
      <c r="E3" s="4">
        <v>2</v>
      </c>
      <c r="F3" s="4"/>
      <c r="G3" s="4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>
        <f t="shared" ref="S3:S23" si="0">SUM(B3:R3)</f>
        <v>5</v>
      </c>
    </row>
    <row r="4" spans="1:19" ht="20.100000000000001" customHeight="1">
      <c r="A4" s="12" t="s">
        <v>21</v>
      </c>
      <c r="B4" s="4"/>
      <c r="C4" s="4"/>
      <c r="D4" s="4"/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>
        <f t="shared" si="0"/>
        <v>1</v>
      </c>
    </row>
    <row r="5" spans="1:19" ht="20.100000000000001" customHeight="1">
      <c r="A5" s="12" t="s">
        <v>19</v>
      </c>
      <c r="B5" s="4"/>
      <c r="C5" s="4"/>
      <c r="D5" s="4"/>
      <c r="E5" s="4">
        <v>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>
        <f t="shared" si="0"/>
        <v>2</v>
      </c>
    </row>
    <row r="6" spans="1:19" ht="20.100000000000001" customHeight="1">
      <c r="A6" s="12" t="s">
        <v>22</v>
      </c>
      <c r="B6" s="4"/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>
        <f t="shared" si="0"/>
        <v>1</v>
      </c>
    </row>
    <row r="7" spans="1:19" ht="20.100000000000001" customHeight="1">
      <c r="A7" s="12" t="s">
        <v>23</v>
      </c>
      <c r="B7" s="4"/>
      <c r="C7" s="4"/>
      <c r="D7" s="4"/>
      <c r="E7" s="4">
        <v>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>
        <f t="shared" si="0"/>
        <v>2</v>
      </c>
    </row>
    <row r="8" spans="1:19" ht="20.100000000000001" customHeight="1">
      <c r="A8" s="12" t="s">
        <v>24</v>
      </c>
      <c r="B8" s="4"/>
      <c r="C8" s="4"/>
      <c r="D8" s="4"/>
      <c r="E8" s="4">
        <v>9</v>
      </c>
      <c r="F8" s="4"/>
      <c r="G8" s="4"/>
      <c r="H8" s="4"/>
      <c r="I8" s="4"/>
      <c r="J8" s="4"/>
      <c r="K8" s="4"/>
      <c r="L8" s="4"/>
      <c r="M8" s="4">
        <v>1</v>
      </c>
      <c r="N8" s="4"/>
      <c r="O8" s="4">
        <v>1</v>
      </c>
      <c r="P8" s="4">
        <v>1</v>
      </c>
      <c r="Q8" s="4"/>
      <c r="R8" s="4">
        <v>1</v>
      </c>
      <c r="S8" s="5">
        <f t="shared" si="0"/>
        <v>13</v>
      </c>
    </row>
    <row r="9" spans="1:19" ht="20.100000000000001" customHeight="1">
      <c r="A9" s="12" t="s">
        <v>25</v>
      </c>
      <c r="B9" s="4"/>
      <c r="C9" s="4"/>
      <c r="D9" s="4"/>
      <c r="E9" s="4"/>
      <c r="F9" s="4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>
        <f t="shared" si="0"/>
        <v>1</v>
      </c>
    </row>
    <row r="10" spans="1:19" ht="20.100000000000001" customHeight="1">
      <c r="A10" s="12" t="s">
        <v>26</v>
      </c>
      <c r="B10" s="4"/>
      <c r="C10" s="4"/>
      <c r="D10" s="4"/>
      <c r="E10" s="4">
        <v>2</v>
      </c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>
        <f t="shared" si="0"/>
        <v>3</v>
      </c>
    </row>
    <row r="11" spans="1:19" ht="20.100000000000001" customHeight="1">
      <c r="A11" s="12" t="s">
        <v>27</v>
      </c>
      <c r="B11" s="4"/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>
        <f t="shared" si="0"/>
        <v>1</v>
      </c>
    </row>
    <row r="12" spans="1:19" ht="20.100000000000001" customHeight="1">
      <c r="A12" s="12" t="s">
        <v>28</v>
      </c>
      <c r="B12" s="4"/>
      <c r="C12" s="4"/>
      <c r="D12" s="4"/>
      <c r="E12" s="4">
        <v>2</v>
      </c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  <c r="P12" s="4"/>
      <c r="Q12" s="4"/>
      <c r="R12" s="4"/>
      <c r="S12" s="5">
        <f t="shared" si="0"/>
        <v>3</v>
      </c>
    </row>
    <row r="13" spans="1:19" ht="20.100000000000001" customHeight="1">
      <c r="A13" s="12" t="s">
        <v>29</v>
      </c>
      <c r="B13" s="4"/>
      <c r="C13" s="4">
        <v>1</v>
      </c>
      <c r="D13" s="4"/>
      <c r="E13" s="4">
        <v>2</v>
      </c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5">
        <f t="shared" si="0"/>
        <v>4</v>
      </c>
    </row>
    <row r="14" spans="1:19" ht="20.100000000000001" customHeight="1">
      <c r="A14" s="12" t="s">
        <v>30</v>
      </c>
      <c r="B14" s="4"/>
      <c r="C14" s="4"/>
      <c r="D14" s="4">
        <v>1</v>
      </c>
      <c r="E14" s="4">
        <v>10</v>
      </c>
      <c r="F14" s="4"/>
      <c r="G14" s="4"/>
      <c r="H14" s="4"/>
      <c r="I14" s="4"/>
      <c r="J14" s="4"/>
      <c r="K14" s="4">
        <v>2</v>
      </c>
      <c r="L14" s="4">
        <v>2</v>
      </c>
      <c r="M14" s="4"/>
      <c r="N14" s="4">
        <v>1</v>
      </c>
      <c r="O14" s="4"/>
      <c r="P14" s="4"/>
      <c r="Q14" s="4"/>
      <c r="R14" s="4"/>
      <c r="S14" s="5">
        <f t="shared" si="0"/>
        <v>16</v>
      </c>
    </row>
    <row r="15" spans="1:19" ht="20.100000000000001" customHeight="1">
      <c r="A15" s="12" t="s">
        <v>31</v>
      </c>
      <c r="B15" s="4"/>
      <c r="C15" s="4"/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>
        <f t="shared" si="0"/>
        <v>1</v>
      </c>
    </row>
    <row r="16" spans="1:19" ht="20.100000000000001" customHeight="1">
      <c r="A16" s="12" t="s">
        <v>32</v>
      </c>
      <c r="B16" s="4"/>
      <c r="C16" s="4"/>
      <c r="D16" s="4">
        <v>1</v>
      </c>
      <c r="E16" s="4">
        <v>4</v>
      </c>
      <c r="F16" s="4">
        <v>1</v>
      </c>
      <c r="G16" s="4"/>
      <c r="H16" s="4">
        <v>1</v>
      </c>
      <c r="I16" s="4"/>
      <c r="J16" s="4">
        <v>1</v>
      </c>
      <c r="K16" s="4"/>
      <c r="L16" s="4">
        <v>2</v>
      </c>
      <c r="M16" s="4"/>
      <c r="N16" s="4"/>
      <c r="O16" s="4">
        <v>1</v>
      </c>
      <c r="P16" s="4"/>
      <c r="Q16" s="4"/>
      <c r="R16" s="4"/>
      <c r="S16" s="5">
        <f t="shared" si="0"/>
        <v>11</v>
      </c>
    </row>
    <row r="17" spans="1:19" ht="20.100000000000001" customHeight="1">
      <c r="A17" s="12" t="s">
        <v>33</v>
      </c>
      <c r="B17" s="4"/>
      <c r="C17" s="4"/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</v>
      </c>
      <c r="R17" s="4"/>
      <c r="S17" s="5">
        <f t="shared" si="0"/>
        <v>2</v>
      </c>
    </row>
    <row r="18" spans="1:19" ht="20.100000000000001" customHeight="1">
      <c r="A18" s="12" t="s">
        <v>34</v>
      </c>
      <c r="B18" s="4">
        <v>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>
        <f t="shared" si="0"/>
        <v>1</v>
      </c>
    </row>
    <row r="19" spans="1:19" ht="20.100000000000001" customHeight="1">
      <c r="A19" s="12" t="s">
        <v>35</v>
      </c>
      <c r="B19" s="4"/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>
        <f t="shared" si="0"/>
        <v>1</v>
      </c>
    </row>
    <row r="20" spans="1:19" ht="20.100000000000001" customHeight="1">
      <c r="A20" s="12" t="s">
        <v>36</v>
      </c>
      <c r="B20" s="4"/>
      <c r="C20" s="4">
        <v>1</v>
      </c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>
        <f t="shared" si="0"/>
        <v>2</v>
      </c>
    </row>
    <row r="21" spans="1:19" ht="20.100000000000001" customHeight="1">
      <c r="A21" s="12" t="s">
        <v>37</v>
      </c>
      <c r="B21" s="4"/>
      <c r="C21" s="4"/>
      <c r="D21" s="4"/>
      <c r="E21" s="4">
        <v>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>
        <f t="shared" si="0"/>
        <v>6</v>
      </c>
    </row>
    <row r="22" spans="1:19" ht="20.100000000000001" customHeight="1">
      <c r="A22" s="12" t="s">
        <v>38</v>
      </c>
      <c r="B22" s="4"/>
      <c r="C22" s="4"/>
      <c r="D22" s="4"/>
      <c r="E22" s="4">
        <v>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>
        <f t="shared" si="0"/>
        <v>2</v>
      </c>
    </row>
    <row r="23" spans="1:19" ht="20.100000000000001" customHeight="1">
      <c r="A23" s="12" t="s">
        <v>39</v>
      </c>
      <c r="B23" s="4"/>
      <c r="C23" s="4"/>
      <c r="D23" s="4"/>
      <c r="E23" s="4">
        <v>1</v>
      </c>
      <c r="F23" s="4"/>
      <c r="G23" s="4"/>
      <c r="H23" s="4"/>
      <c r="I23" s="4"/>
      <c r="J23" s="4"/>
      <c r="K23" s="4">
        <v>2</v>
      </c>
      <c r="L23" s="4"/>
      <c r="M23" s="4"/>
      <c r="N23" s="4"/>
      <c r="O23" s="4"/>
      <c r="P23" s="4"/>
      <c r="Q23" s="4"/>
      <c r="R23" s="4"/>
      <c r="S23" s="5">
        <f t="shared" si="0"/>
        <v>3</v>
      </c>
    </row>
    <row r="24" spans="1:19" ht="20.100000000000001" customHeight="1">
      <c r="A24" s="6" t="s">
        <v>17</v>
      </c>
      <c r="B24" s="7">
        <f t="shared" ref="B24:S24" si="1">SUM(B3:B23)</f>
        <v>1</v>
      </c>
      <c r="C24" s="7">
        <f t="shared" si="1"/>
        <v>2</v>
      </c>
      <c r="D24" s="7">
        <f t="shared" si="1"/>
        <v>2</v>
      </c>
      <c r="E24" s="7">
        <f t="shared" si="1"/>
        <v>51</v>
      </c>
      <c r="F24" s="7">
        <f t="shared" si="1"/>
        <v>3</v>
      </c>
      <c r="G24" s="7">
        <f t="shared" si="1"/>
        <v>3</v>
      </c>
      <c r="H24" s="7">
        <f t="shared" si="1"/>
        <v>1</v>
      </c>
      <c r="I24" s="7">
        <f t="shared" si="1"/>
        <v>1</v>
      </c>
      <c r="J24" s="7">
        <f t="shared" si="1"/>
        <v>1</v>
      </c>
      <c r="K24" s="7">
        <f t="shared" si="1"/>
        <v>4</v>
      </c>
      <c r="L24" s="7">
        <f t="shared" si="1"/>
        <v>5</v>
      </c>
      <c r="M24" s="7">
        <f t="shared" si="1"/>
        <v>1</v>
      </c>
      <c r="N24" s="7">
        <f t="shared" si="1"/>
        <v>1</v>
      </c>
      <c r="O24" s="7">
        <f t="shared" si="1"/>
        <v>2</v>
      </c>
      <c r="P24" s="7">
        <f t="shared" si="1"/>
        <v>1</v>
      </c>
      <c r="Q24" s="7">
        <f t="shared" si="1"/>
        <v>1</v>
      </c>
      <c r="R24" s="7">
        <f t="shared" si="1"/>
        <v>1</v>
      </c>
      <c r="S24" s="8">
        <f t="shared" si="1"/>
        <v>81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本科生</vt:lpstr>
      <vt:lpstr>七年制（本硕连读）</vt:lpstr>
      <vt:lpstr>硕士研究生</vt:lpstr>
      <vt:lpstr>博士研究生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2006-09-16T00:00:00Z</dcterms:created>
  <dcterms:modified xsi:type="dcterms:W3CDTF">2019-09-25T07:48:15Z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